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1195" windowHeight="10485" activeTab="1"/>
  </bookViews>
  <sheets>
    <sheet name="Données" sheetId="1" r:id="rId1"/>
    <sheet name="Graph1" sheetId="4" r:id="rId2"/>
  </sheets>
  <calcPr calcId="145621"/>
</workbook>
</file>

<file path=xl/calcChain.xml><?xml version="1.0" encoding="utf-8"?>
<calcChain xmlns="http://schemas.openxmlformats.org/spreadsheetml/2006/main">
  <c r="B4" i="1" l="1"/>
  <c r="B5" i="1"/>
  <c r="B7" i="1"/>
  <c r="B6" i="1"/>
  <c r="B8" i="1"/>
  <c r="B13" i="1"/>
  <c r="B12" i="1"/>
  <c r="B10" i="1"/>
  <c r="B11" i="1"/>
  <c r="B14" i="1"/>
  <c r="B16" i="1"/>
  <c r="B17" i="1"/>
  <c r="B18" i="1"/>
  <c r="B19" i="1"/>
  <c r="B23" i="1"/>
  <c r="B22" i="1"/>
  <c r="B21" i="1"/>
  <c r="B24" i="1"/>
</calcChain>
</file>

<file path=xl/sharedStrings.xml><?xml version="1.0" encoding="utf-8"?>
<sst xmlns="http://schemas.openxmlformats.org/spreadsheetml/2006/main" count="25" uniqueCount="25">
  <si>
    <t>Conséquences environnementales 
des accidents industriels</t>
  </si>
  <si>
    <t>période 1992-2017 (en %)</t>
  </si>
  <si>
    <t>En % du nombre d'accidents dont les conséquences sont connues</t>
  </si>
  <si>
    <t>accidents recensés (nombre)</t>
  </si>
  <si>
    <t>Fréquence des différentes conséquences des accidents technologiques survenus entre 1992 et 2017</t>
  </si>
  <si>
    <t>Décès</t>
  </si>
  <si>
    <t xml:space="preserve">Blessés graves </t>
  </si>
  <si>
    <t>Blessés totaux</t>
  </si>
  <si>
    <t>ECONOMIQUES</t>
  </si>
  <si>
    <t>HUMAINES</t>
  </si>
  <si>
    <t>Dommages matériels internes</t>
  </si>
  <si>
    <t>Pertes d'exploitation internes</t>
  </si>
  <si>
    <t>SOCIALES</t>
  </si>
  <si>
    <t>Chômage technique</t>
  </si>
  <si>
    <t>Privation d'usage</t>
  </si>
  <si>
    <t>Population évacuée ou confinée</t>
  </si>
  <si>
    <t>Périmètre de sécurité / interruption de trafic</t>
  </si>
  <si>
    <t>ENVIRONNEMENTALES</t>
  </si>
  <si>
    <t>Pollution atmosphérique</t>
  </si>
  <si>
    <t>Pollution des eaux superficielles ou souterraines</t>
  </si>
  <si>
    <t>Pollution des sols</t>
  </si>
  <si>
    <t>Atteinte à la faune ou à la flore sauvage</t>
  </si>
  <si>
    <t>Conséquences économiques externes</t>
  </si>
  <si>
    <r>
      <t>Source</t>
    </r>
    <r>
      <rPr>
        <sz val="10"/>
        <rFont val="Arial"/>
      </rPr>
      <t xml:space="preserve"> : MTES/DGPR/BARPI (base Aria), juillet 2018. Traitement : SDES.</t>
    </r>
  </si>
  <si>
    <r>
      <t>Notes</t>
    </r>
    <r>
      <rPr>
        <sz val="10"/>
        <rFont val="Arial"/>
        <family val="2"/>
      </rPr>
      <t> : Dom inclus. Sur 39 479 accidents recensés en France entre 1992 et fin 2017. Un accident peut donner suite à plusieurs types de conséquences.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</si>
</sst>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2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1" fontId="0" fillId="0" borderId="0" xfId="1" applyNumberFormat="1" applyFont="1"/>
    <xf numFmtId="0" fontId="3" fillId="0" borderId="0" xfId="0" applyFont="1"/>
    <xf numFmtId="0" fontId="3" fillId="3" borderId="0" xfId="0" applyFont="1" applyFill="1" applyBorder="1" applyAlignment="1">
      <alignment horizontal="left" vertical="center"/>
    </xf>
    <xf numFmtId="164" fontId="0" fillId="0" borderId="0" xfId="0" applyNumberFormat="1" applyBorder="1"/>
    <xf numFmtId="0" fontId="2" fillId="0" borderId="0" xfId="0" applyFont="1" applyAlignment="1">
      <alignment horizontal="left"/>
    </xf>
    <xf numFmtId="1" fontId="0" fillId="0" borderId="1" xfId="1" applyNumberFormat="1" applyFont="1" applyBorder="1"/>
    <xf numFmtId="0" fontId="2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9" fontId="3" fillId="4" borderId="1" xfId="1" applyFont="1" applyFill="1" applyBorder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Conséquences des accidents technologiques survenus entre 1992 et 2017</a:t>
            </a:r>
          </a:p>
        </c:rich>
      </c:tx>
      <c:layout>
        <c:manualLayout>
          <c:xMode val="edge"/>
          <c:yMode val="edge"/>
          <c:x val="0.14675456049176799"/>
          <c:y val="2.24540001853674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666666666666666E-2"/>
          <c:y val="0.22957899522016798"/>
          <c:w val="0.92291666666666672"/>
          <c:h val="0.6513434285033343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Données!$A$4:$A$24</c:f>
              <c:strCache>
                <c:ptCount val="21"/>
                <c:pt idx="0">
                  <c:v>Atteinte à la faune ou à la flore sauvage</c:v>
                </c:pt>
                <c:pt idx="1">
                  <c:v>Pollution des sols</c:v>
                </c:pt>
                <c:pt idx="2">
                  <c:v>Pollution atmosphérique</c:v>
                </c:pt>
                <c:pt idx="3">
                  <c:v>Pollution des eaux superficielles ou souterraines</c:v>
                </c:pt>
                <c:pt idx="4">
                  <c:v>ENVIRONNEMENTALES</c:v>
                </c:pt>
                <c:pt idx="6">
                  <c:v>Privation d'usage</c:v>
                </c:pt>
                <c:pt idx="7">
                  <c:v>Chômage technique</c:v>
                </c:pt>
                <c:pt idx="8">
                  <c:v>Population évacuée ou confinée</c:v>
                </c:pt>
                <c:pt idx="9">
                  <c:v>Périmètre de sécurité / interruption de trafic</c:v>
                </c:pt>
                <c:pt idx="10">
                  <c:v>SOCIALES</c:v>
                </c:pt>
                <c:pt idx="12">
                  <c:v>Conséquences économiques externes</c:v>
                </c:pt>
                <c:pt idx="13">
                  <c:v>Pertes d'exploitation internes</c:v>
                </c:pt>
                <c:pt idx="14">
                  <c:v>Dommages matériels internes</c:v>
                </c:pt>
                <c:pt idx="15">
                  <c:v>ECONOMIQUES</c:v>
                </c:pt>
                <c:pt idx="17">
                  <c:v>Blessés totaux</c:v>
                </c:pt>
                <c:pt idx="18">
                  <c:v>Blessés graves </c:v>
                </c:pt>
                <c:pt idx="19">
                  <c:v>Décès</c:v>
                </c:pt>
                <c:pt idx="20">
                  <c:v>HUMAINES</c:v>
                </c:pt>
              </c:strCache>
            </c:strRef>
          </c:cat>
          <c:val>
            <c:numRef>
              <c:f>Données!$B$4:$B$24</c:f>
              <c:numCache>
                <c:formatCode>0%</c:formatCode>
                <c:ptCount val="21"/>
                <c:pt idx="0">
                  <c:v>3.8805440867296537E-2</c:v>
                </c:pt>
                <c:pt idx="1">
                  <c:v>4.9444008206894804E-2</c:v>
                </c:pt>
                <c:pt idx="2">
                  <c:v>9.2555535854504933E-2</c:v>
                </c:pt>
                <c:pt idx="3">
                  <c:v>0.15595633121406316</c:v>
                </c:pt>
                <c:pt idx="4">
                  <c:v>0.32176600217837331</c:v>
                </c:pt>
                <c:pt idx="6">
                  <c:v>6.3958053648775298E-2</c:v>
                </c:pt>
                <c:pt idx="7">
                  <c:v>7.5863117100230498E-2</c:v>
                </c:pt>
                <c:pt idx="8">
                  <c:v>0.10139567871526635</c:v>
                </c:pt>
                <c:pt idx="9">
                  <c:v>0.19924516831733327</c:v>
                </c:pt>
                <c:pt idx="10">
                  <c:v>0.28792522606955595</c:v>
                </c:pt>
                <c:pt idx="12">
                  <c:v>5.3446135920362722E-2</c:v>
                </c:pt>
                <c:pt idx="13">
                  <c:v>0.19511639099267966</c:v>
                </c:pt>
                <c:pt idx="14">
                  <c:v>0.67119227943970217</c:v>
                </c:pt>
                <c:pt idx="15">
                  <c:v>0.69467311735352977</c:v>
                </c:pt>
                <c:pt idx="17">
                  <c:v>0.16596165049773298</c:v>
                </c:pt>
                <c:pt idx="18">
                  <c:v>3.5284581676334255E-2</c:v>
                </c:pt>
                <c:pt idx="19">
                  <c:v>1.6439119531903038E-2</c:v>
                </c:pt>
                <c:pt idx="20">
                  <c:v>0.17528306188100001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4798720"/>
        <c:axId val="129876544"/>
      </c:barChart>
      <c:catAx>
        <c:axId val="144798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9876544"/>
        <c:crosses val="autoZero"/>
        <c:auto val="1"/>
        <c:lblAlgn val="ctr"/>
        <c:lblOffset val="100"/>
        <c:noMultiLvlLbl val="0"/>
      </c:catAx>
      <c:valAx>
        <c:axId val="129876544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en % du nombre d'accidents</a:t>
                </a:r>
              </a:p>
            </c:rich>
          </c:tx>
          <c:layout>
            <c:manualLayout>
              <c:xMode val="edge"/>
              <c:yMode val="edge"/>
              <c:x val="6.1266734192959561E-2"/>
              <c:y val="0.13975222551273961"/>
            </c:manualLayout>
          </c:layout>
          <c:overlay val="0"/>
        </c:title>
        <c:numFmt formatCode="0%" sourceLinked="0"/>
        <c:majorTickMark val="out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44798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3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0398" cy="56644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0.01201</cdr:x>
      <cdr:y>0.9003</cdr:y>
    </cdr:from>
    <cdr:to>
      <cdr:x>0.98521</cdr:x>
      <cdr:y>0.9881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9580" y="5099668"/>
          <a:ext cx="8875951" cy="497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000" b="1">
              <a:latin typeface="Arial" panose="020B0604020202020204" pitchFamily="34" charset="0"/>
              <a:cs typeface="Arial" panose="020B0604020202020204" pitchFamily="34" charset="0"/>
            </a:rPr>
            <a:t>Notes</a:t>
          </a:r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 : DOM inclus. Sur 39 479 accidents recensés en France entre 1992 et fin 2017. Un accident peut donner suite à plusieurs types de conséquence.</a:t>
          </a:r>
        </a:p>
        <a:p xmlns:a="http://schemas.openxmlformats.org/drawingml/2006/main">
          <a:r>
            <a:rPr lang="fr-FR" sz="1000" b="1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 : MTES/DGPR/BARPI (base Aria), juillet 2018. Traitements : SDES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8" sqref="A28"/>
    </sheetView>
  </sheetViews>
  <sheetFormatPr baseColWidth="10" defaultRowHeight="12.75" x14ac:dyDescent="0.2"/>
  <cols>
    <col min="1" max="1" width="44.28515625" bestFit="1" customWidth="1"/>
    <col min="5" max="5" width="11.42578125" style="5"/>
  </cols>
  <sheetData>
    <row r="1" spans="1:5" x14ac:dyDescent="0.2">
      <c r="A1" s="11" t="s">
        <v>4</v>
      </c>
    </row>
    <row r="2" spans="1:5" x14ac:dyDescent="0.2">
      <c r="A2" s="8" t="s">
        <v>2</v>
      </c>
    </row>
    <row r="3" spans="1:5" ht="38.25" x14ac:dyDescent="0.2">
      <c r="A3" s="1" t="s">
        <v>0</v>
      </c>
      <c r="B3" s="4" t="s">
        <v>1</v>
      </c>
      <c r="C3" s="4" t="s">
        <v>3</v>
      </c>
    </row>
    <row r="4" spans="1:5" s="14" customFormat="1" x14ac:dyDescent="0.2">
      <c r="A4" s="2" t="s">
        <v>21</v>
      </c>
      <c r="B4" s="18">
        <f>C4/C$25</f>
        <v>3.8805440867296537E-2</v>
      </c>
      <c r="C4" s="12">
        <v>1532</v>
      </c>
      <c r="E4" s="15"/>
    </row>
    <row r="5" spans="1:5" s="14" customFormat="1" x14ac:dyDescent="0.2">
      <c r="A5" s="16" t="s">
        <v>20</v>
      </c>
      <c r="B5" s="18">
        <f>C5/C$25</f>
        <v>4.9444008206894804E-2</v>
      </c>
      <c r="C5" s="12">
        <v>1952</v>
      </c>
      <c r="E5" s="15"/>
    </row>
    <row r="6" spans="1:5" s="14" customFormat="1" x14ac:dyDescent="0.2">
      <c r="A6" s="16" t="s">
        <v>18</v>
      </c>
      <c r="B6" s="18">
        <f>C6/C$25</f>
        <v>9.2555535854504933E-2</v>
      </c>
      <c r="C6" s="12">
        <v>3654</v>
      </c>
      <c r="E6" s="15"/>
    </row>
    <row r="7" spans="1:5" s="14" customFormat="1" x14ac:dyDescent="0.2">
      <c r="A7" s="16" t="s">
        <v>19</v>
      </c>
      <c r="B7" s="18">
        <f>C7/C$25</f>
        <v>0.15595633121406316</v>
      </c>
      <c r="C7" s="12">
        <v>6157</v>
      </c>
      <c r="E7" s="15"/>
    </row>
    <row r="8" spans="1:5" s="14" customFormat="1" x14ac:dyDescent="0.2">
      <c r="A8" s="13" t="s">
        <v>17</v>
      </c>
      <c r="B8" s="18">
        <f>C8/C$25</f>
        <v>0.32176600217837331</v>
      </c>
      <c r="C8" s="12">
        <v>12703</v>
      </c>
      <c r="E8" s="15"/>
    </row>
    <row r="9" spans="1:5" s="14" customFormat="1" x14ac:dyDescent="0.2">
      <c r="A9" s="13"/>
      <c r="B9" s="18"/>
      <c r="C9" s="12"/>
      <c r="E9" s="15"/>
    </row>
    <row r="10" spans="1:5" s="14" customFormat="1" x14ac:dyDescent="0.2">
      <c r="A10" s="16" t="s">
        <v>14</v>
      </c>
      <c r="B10" s="18">
        <f>C10/C$25</f>
        <v>6.3958053648775298E-2</v>
      </c>
      <c r="C10" s="17">
        <v>2525</v>
      </c>
      <c r="E10" s="15"/>
    </row>
    <row r="11" spans="1:5" s="14" customFormat="1" x14ac:dyDescent="0.2">
      <c r="A11" s="16" t="s">
        <v>13</v>
      </c>
      <c r="B11" s="18">
        <f>C11/C$25</f>
        <v>7.5863117100230498E-2</v>
      </c>
      <c r="C11" s="17">
        <v>2995</v>
      </c>
      <c r="E11" s="15"/>
    </row>
    <row r="12" spans="1:5" s="14" customFormat="1" x14ac:dyDescent="0.2">
      <c r="A12" s="16" t="s">
        <v>15</v>
      </c>
      <c r="B12" s="18">
        <f>C12/C$25</f>
        <v>0.10139567871526635</v>
      </c>
      <c r="C12" s="17">
        <v>4003</v>
      </c>
      <c r="E12" s="15"/>
    </row>
    <row r="13" spans="1:5" s="14" customFormat="1" x14ac:dyDescent="0.2">
      <c r="A13" s="16" t="s">
        <v>16</v>
      </c>
      <c r="B13" s="18">
        <f>C13/C$25</f>
        <v>0.19924516831733327</v>
      </c>
      <c r="C13" s="17">
        <v>7866</v>
      </c>
      <c r="E13" s="15"/>
    </row>
    <row r="14" spans="1:5" s="14" customFormat="1" x14ac:dyDescent="0.2">
      <c r="A14" s="13" t="s">
        <v>12</v>
      </c>
      <c r="B14" s="18">
        <f>C14/C$25</f>
        <v>0.28792522606955595</v>
      </c>
      <c r="C14" s="17">
        <v>11367</v>
      </c>
      <c r="E14" s="15"/>
    </row>
    <row r="15" spans="1:5" s="14" customFormat="1" x14ac:dyDescent="0.2">
      <c r="A15" s="13"/>
      <c r="B15" s="18"/>
      <c r="C15" s="17"/>
      <c r="E15" s="15"/>
    </row>
    <row r="16" spans="1:5" s="14" customFormat="1" x14ac:dyDescent="0.2">
      <c r="A16" s="16" t="s">
        <v>22</v>
      </c>
      <c r="B16" s="18">
        <f>C16/C$25</f>
        <v>5.3446135920362722E-2</v>
      </c>
      <c r="C16" s="17">
        <v>2110</v>
      </c>
      <c r="E16" s="15"/>
    </row>
    <row r="17" spans="1:5" s="14" customFormat="1" x14ac:dyDescent="0.2">
      <c r="A17" s="16" t="s">
        <v>11</v>
      </c>
      <c r="B17" s="18">
        <f>C17/C$25</f>
        <v>0.19511639099267966</v>
      </c>
      <c r="C17" s="17">
        <v>7703</v>
      </c>
      <c r="E17" s="15"/>
    </row>
    <row r="18" spans="1:5" s="14" customFormat="1" x14ac:dyDescent="0.2">
      <c r="A18" s="16" t="s">
        <v>10</v>
      </c>
      <c r="B18" s="18">
        <f>C18/C$25</f>
        <v>0.67119227943970217</v>
      </c>
      <c r="C18" s="17">
        <v>26498</v>
      </c>
      <c r="E18" s="15"/>
    </row>
    <row r="19" spans="1:5" s="14" customFormat="1" x14ac:dyDescent="0.2">
      <c r="A19" s="13" t="s">
        <v>8</v>
      </c>
      <c r="B19" s="18">
        <f>C19/C$25</f>
        <v>0.69467311735352977</v>
      </c>
      <c r="C19" s="17">
        <v>27425</v>
      </c>
      <c r="E19" s="15"/>
    </row>
    <row r="20" spans="1:5" s="14" customFormat="1" x14ac:dyDescent="0.2">
      <c r="A20" s="13"/>
      <c r="B20" s="18"/>
      <c r="C20" s="17"/>
      <c r="E20" s="15"/>
    </row>
    <row r="21" spans="1:5" s="14" customFormat="1" x14ac:dyDescent="0.2">
      <c r="A21" s="16" t="s">
        <v>7</v>
      </c>
      <c r="B21" s="18">
        <f>C21/C$25</f>
        <v>0.16596165049773298</v>
      </c>
      <c r="C21" s="17">
        <v>6552</v>
      </c>
      <c r="E21" s="15"/>
    </row>
    <row r="22" spans="1:5" s="14" customFormat="1" x14ac:dyDescent="0.2">
      <c r="A22" s="16" t="s">
        <v>6</v>
      </c>
      <c r="B22" s="18">
        <f>C22/C$25</f>
        <v>3.5284581676334255E-2</v>
      </c>
      <c r="C22" s="17">
        <v>1393</v>
      </c>
      <c r="E22" s="15"/>
    </row>
    <row r="23" spans="1:5" s="14" customFormat="1" x14ac:dyDescent="0.2">
      <c r="A23" s="16" t="s">
        <v>5</v>
      </c>
      <c r="B23" s="18">
        <f>C23/C$25</f>
        <v>1.6439119531903038E-2</v>
      </c>
      <c r="C23" s="17">
        <v>649</v>
      </c>
      <c r="E23" s="15"/>
    </row>
    <row r="24" spans="1:5" s="14" customFormat="1" x14ac:dyDescent="0.2">
      <c r="A24" s="13" t="s">
        <v>9</v>
      </c>
      <c r="B24" s="18">
        <f>C24/C$25</f>
        <v>0.17528306188100001</v>
      </c>
      <c r="C24" s="17">
        <v>6920</v>
      </c>
      <c r="E24" s="15"/>
    </row>
    <row r="25" spans="1:5" x14ac:dyDescent="0.2">
      <c r="C25">
        <v>39479</v>
      </c>
      <c r="D25" s="7"/>
      <c r="E25" s="6"/>
    </row>
    <row r="26" spans="1:5" x14ac:dyDescent="0.2">
      <c r="A26" s="9"/>
      <c r="D26" s="7"/>
      <c r="E26" s="10"/>
    </row>
    <row r="27" spans="1:5" x14ac:dyDescent="0.2">
      <c r="A27" s="3" t="s">
        <v>24</v>
      </c>
    </row>
    <row r="28" spans="1:5" x14ac:dyDescent="0.2">
      <c r="A28" s="3" t="s">
        <v>23</v>
      </c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Graph1</vt:lpstr>
    </vt:vector>
  </TitlesOfParts>
  <Company>SOeS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cmagnier</dc:creator>
  <cp:lastModifiedBy>Irénée Joassard</cp:lastModifiedBy>
  <dcterms:created xsi:type="dcterms:W3CDTF">2013-09-13T11:49:32Z</dcterms:created>
  <dcterms:modified xsi:type="dcterms:W3CDTF">2019-05-27T07:01:57Z</dcterms:modified>
</cp:coreProperties>
</file>