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mdado.diop\Documents\BREVES\N_E\JUILLET_22\CHIFFRES_BIO\"/>
    </mc:Choice>
  </mc:AlternateContent>
  <bookViews>
    <workbookView xWindow="0" yWindow="0" windowWidth="16368" windowHeight="5544" tabRatio="842" firstSheet="2" activeTab="2"/>
  </bookViews>
  <sheets>
    <sheet name="Marché produits 1-4" sheetId="2" state="hidden" r:id="rId1"/>
    <sheet name="Marché Evolution offre" sheetId="3" state="hidden" r:id="rId2"/>
    <sheet name="Production UE 2-16" sheetId="1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nnee">OFFSET([1]listes!$H$1,1,0,COUNTA([1]listes!$H:$H)-1,1)</definedName>
    <definedName name="codeona">[2]dataPV!$G$2:$G$12746</definedName>
    <definedName name="const_masque">TRUE</definedName>
    <definedName name="depart">[2]dataPV!$D$2:$D$12746</definedName>
    <definedName name="fdg">#REF!</definedName>
    <definedName name="fil">#REF!</definedName>
    <definedName name="filiere">#REF!</definedName>
    <definedName name="filiere2">#REF!</definedName>
    <definedName name="fils">#REF!</definedName>
    <definedName name="import_pdt1">#REF!</definedName>
    <definedName name="import_pdt2">#REF!</definedName>
    <definedName name="import_pdt3">#REF!</definedName>
    <definedName name="list_code_PA">OFFSET([3]ref_onab_groupe!$B$1,MATCH([3]Index!$K$17,[3]ref_onab_groupe!$B:$B,0)-1,2,COUNTIF([3]ref_onab_groupe!$B:$B,[3]Index!$K$17),1)</definedName>
    <definedName name="list_code_PV">OFFSET([3]ref_onab_groupe!$B$1,MATCH([3]Index!$K$13,[3]ref_onab_groupe!$B:$B,0)-1,2,COUNTIF([3]ref_onab_groupe!$B:$B,[3]Index!$K$13),1)</definedName>
    <definedName name="list_groupe">OFFSET([1]ref_onab_liste!$E$1,MATCH("groupe PV",[1]ref_onab_liste!D:D,0)-1,-3,COUNTIF([1]ref_onab_liste!D:D,"groupe PV"),1)</definedName>
    <definedName name="liste_1_groupe_PA">OFFSET([1]ref_onab_liste!$E$1,MATCH("groupe PA",[1]!onab_liste[type],0)-1,-3,COUNTIF([1]!onab_liste[type],"groupe PA"),1)</definedName>
    <definedName name="liste_1_groupe_PV">OFFSET([1]ref_onab_liste!$E$1,MATCH("groupe PV",[1]!onab_liste[type],0)-1,-3,COUNTIF([1]!onab_liste[type],"groupe PV"),1)</definedName>
    <definedName name="liste_2_code_PA">OFFSET([3]ref_onab_groupe!$B$1,MATCH([3]Index!$K$23,[3]ref_onab_groupe!$B:$B,0)-1,2,COUNTIF([3]ref_onab_groupe!$B:$B,[3]Index!$K$23),1)</definedName>
    <definedName name="liste_2_code_PV">OFFSET([3]ref_onab_groupe!$B$1,MATCH([3]Index!$K$8,[3]ref_onab_groupe!$B:$B,0)-1,2,COUNTIF([3]ref_onab_groupe!$B:$B,[3]Index!$K$8),1)</definedName>
    <definedName name="liste_2_geo">OFFSET([1]ref_geo!$B$1,MATCH([1]Index!$B$14,[1]!ref_geo[reg_libelle],0),0,COUNTIF([1]!ref_geo[reg_libelle],[1]Index!$B$14))</definedName>
    <definedName name="liste_activite_princ_prep" localSheetId="2">#REF!,#REF!,#REF!</definedName>
    <definedName name="liste_activite_princ_prep">#REF!,#REF!,#REF!</definedName>
    <definedName name="liste_groupe_PA">OFFSET([1]ref_onab_liste!$E$1,MATCH("groupe PA",[1]ref_onab_liste!XEY:XEY,0)-1,-3,COUNTIF([1]ref_onab_liste!XEY:XEY,"groupe PA"),1)</definedName>
    <definedName name="liste_groupe_PV">OFFSET([1]ref_onab_liste!$E$1,MATCH("groupe PV",[1]ref_onab_liste!XEY:XEY,0)-1,-3,COUNTIF([1]ref_onab_liste!XEY:XEY,"groupe PV"),1)</definedName>
    <definedName name="liste_pa" localSheetId="2">[4]formulaire!$G$3:$H$51</definedName>
    <definedName name="liste_pa">[5]formulaire!$G$3:$H$51</definedName>
    <definedName name="liste_regions">[1]listes!$A$2:$A$15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b_exploit">[2]dataPV!$H$2:$H$12746</definedName>
    <definedName name="NielsenIQ_Data">'Marché Evolution offre'!$X$8:$AA$17</definedName>
    <definedName name="NielsenIQ_isight">'Marché Evolution offre'!$A$1:$AG$42</definedName>
    <definedName name="OC" localSheetId="2">[4]dataPA!$Q$2:$Q$12860</definedName>
    <definedName name="OC">[5]dataPA!$Q$2:$Q$12860</definedName>
    <definedName name="ori_pdt1_1" localSheetId="2">#REF!</definedName>
    <definedName name="ori_pdt1_1">#REF!</definedName>
    <definedName name="ori_pdt1_2">#REF!</definedName>
    <definedName name="ori_pdt1_3">#REF!</definedName>
    <definedName name="ori_pdt2_1">#REF!</definedName>
    <definedName name="ori_pdt2_2">#REF!</definedName>
    <definedName name="ori_pdt2_3">#REF!</definedName>
    <definedName name="ori_pdt3_1">#REF!</definedName>
    <definedName name="ori_pdt3_2">#REF!</definedName>
    <definedName name="ori_pdt3_3">#REF!</definedName>
    <definedName name="PA01_Annee">[6]ALL_PA!$A$2:$A$65536</definedName>
    <definedName name="PA03_Région">[6]ALL_PA!$C$2:$C$65536</definedName>
    <definedName name="PA04_N°_Depart">[6]ALL_PA!$D$2:$D$65536</definedName>
    <definedName name="PA06_Code_ONAB">[6]ALL_PA!$F$2:$F$65536</definedName>
    <definedName name="PA09_Nb_tetes">[6]ALL_PA!$I$2:$I$65536</definedName>
    <definedName name="PA15_Groupe1_2lettres">[6]ALL_PA!$O$2:$O$65536</definedName>
    <definedName name="PAannee" localSheetId="2">[4]dataPA!$A$2:$A$12860</definedName>
    <definedName name="PAannee">[5]dataPA!$A$2:$A$12860</definedName>
    <definedName name="PAcodeOna" localSheetId="2">[4]dataPA!$G$2:$G$12860</definedName>
    <definedName name="PAcodeOna">[5]dataPA!$G$2:$G$12860</definedName>
    <definedName name="PAdepart" localSheetId="2">[4]dataPA!$D$2:$D$12860</definedName>
    <definedName name="PAdepart">[5]dataPA!$D$2:$D$12860</definedName>
    <definedName name="PALitresLait" localSheetId="2">[4]dataPA!$N$2:$N$12860</definedName>
    <definedName name="PALitresLait">[5]dataPA!$N$2:$N$12860</definedName>
    <definedName name="PAnbExploit" localSheetId="2">[4]dataPA!$H$2:$H$12860</definedName>
    <definedName name="PAnbExploit">[5]dataPA!$H$2:$H$12860</definedName>
    <definedName name="PANbExploitAB" localSheetId="2">[4]dataPA!$I$2:$I$12860</definedName>
    <definedName name="PANbExploitAB">[5]dataPA!$I$2:$I$12860</definedName>
    <definedName name="PANbExploitCOnv" localSheetId="2">[4]dataPA!$J$2:$K$12767</definedName>
    <definedName name="PANbExploitCOnv">[5]dataPA!$J$2:$K$12767</definedName>
    <definedName name="PAnbRuches" localSheetId="2">[4]dataPA!$P$2:$P$12860</definedName>
    <definedName name="PAnbRuches">[5]dataPA!$P$2:$P$12860</definedName>
    <definedName name="PAnbTete" localSheetId="2">[4]dataPA!$K$2:$K$12860</definedName>
    <definedName name="PAnbTete">[5]dataPA!$K$2:$K$12860</definedName>
    <definedName name="PAPiecesOeufs" localSheetId="2">[4]dataPA!$O$2:$O$12860</definedName>
    <definedName name="PAPiecesOeufs">[5]dataPA!$O$2:$O$12860</definedName>
    <definedName name="PAregion" localSheetId="2">[4]dataPA!$B$2:$B$12860</definedName>
    <definedName name="PAregion">[5]dataPA!$B$2:$B$12860</definedName>
    <definedName name="PATetesConversion" localSheetId="2">[4]dataPA!$L$2:$L$12860</definedName>
    <definedName name="PATetesConversion">[5]dataPA!$L$2:$L$12860</definedName>
    <definedName name="PATetesConversionSimult" localSheetId="2">[4]dataPA!$M$2:$M$12860</definedName>
    <definedName name="PATetesConversionSimult">[5]dataPA!$M$2:$M$12860</definedName>
    <definedName name="pdt1_" localSheetId="2">#REF!</definedName>
    <definedName name="pdt1_">#REF!</definedName>
    <definedName name="pdt2_">#REF!</definedName>
    <definedName name="pdt3_">#REF!</definedName>
    <definedName name="pv_echelle_geo">[3]listes!$L$2:$L$7</definedName>
    <definedName name="pv_zone_geo">OFFSET(#REF!,0,0,COUNTA(#REF!)-1,1)</definedName>
    <definedName name="PV01_Annee">[6]ALL_PV!$A$2:$A$65536</definedName>
    <definedName name="PV03_Region">[6]ALL_PV!$C$2:$C$65536</definedName>
    <definedName name="PV04_N°_Depart">[6]ALL_PV!$D$2:$D$65536</definedName>
    <definedName name="PV08_Conventionnel_ha">[6]ALL_PV!$H$2:$H$65536</definedName>
    <definedName name="PV09_AB_ha">[6]ALL_PV!$I$2:$I$65536</definedName>
    <definedName name="PV09bis_ABetC">[6]ALL_PV!$I$2:$L$65536</definedName>
    <definedName name="PV09ter_TotalC">[6]ALL_PV!$J$2:$L$65536</definedName>
    <definedName name="PV10_C1_ha">[6]ALL_PV!$J$2:$J$65536</definedName>
    <definedName name="PV11_C2_ha">[6]ALL_PV!$K$2:$K$65536</definedName>
    <definedName name="PV12_C3_ha">[6]ALL_PV!$L$2:$L$65536</definedName>
    <definedName name="PV14_Groupe1_2Lettres">[6]ALL_PV!$N$2:$N$65536</definedName>
    <definedName name="PV15_Groupe2_3Lettres">[6]ALL_PV!$O$2:$O$65536</definedName>
    <definedName name="ref_onab_code">[1]listes!$AN$2:$AU$210</definedName>
    <definedName name="region">[2]dataPV!$B$2:$B$12746</definedName>
    <definedName name="Région" localSheetId="2">'[7]Fichier BIOLINEAIRES 10'!$M:$M</definedName>
    <definedName name="Région">'[8]Fichier BIOLINEAIRES 10'!$M:$M</definedName>
    <definedName name="Région_2009" localSheetId="2">'[7]Biolineaires 2009'!$K:$K</definedName>
    <definedName name="Région_2009">'[8]Biolineaires 2009'!$K:$K</definedName>
    <definedName name="secret_stat">[1]listes!$J$2:$J$3</definedName>
    <definedName name="sel_annee">OFFSET([1]listes!$H$1,1,0,COUNTA([1]listes!$H:$H)-1,1)</definedName>
    <definedName name="sel_dept">OFFSET([1]ref_geo!$D$1,MATCH([1]Export!$B$27,[1]!ref_geo[reg_libelle],0),-2,COUNTIF([1]!ref_geo[reg_libelle],[1]Export!$B$27),1)</definedName>
    <definedName name="sel_dept_id">OFFSET([1]ref_geo!$D$1,MATCH([1]Export!$B$27,[1]!ref_geo[reg_libelle],0),-3,COUNTIF([1]!ref_geo[reg_libelle],[1]Export!$B$27),1)</definedName>
    <definedName name="sel_geo">[1]listes!$X$2:$X$140</definedName>
    <definedName name="sel_PA">[1]listes!$AB$2:$AB$65</definedName>
    <definedName name="sel_PV">[1]listes!$Z$2:$Z$191</definedName>
    <definedName name="sel_PV_PA">#REF!</definedName>
    <definedName name="sel_ss">[1]listes!$V$2:$V$3</definedName>
    <definedName name="SurfAB">[2]dataPV!$I$2:$I$12746</definedName>
    <definedName name="Surface" localSheetId="2">'[7]Fichier BIOLINEAIRES 10'!$K:$K</definedName>
    <definedName name="Surface">'[8]Fichier BIOLINEAIRES 10'!$K:$K</definedName>
    <definedName name="Surface_2009" localSheetId="2">'[7]Biolineaires 2009'!$I:$I</definedName>
    <definedName name="Surface_2009">'[8]Biolineaires 2009'!$I:$I</definedName>
    <definedName name="SurfBio">[2]dataPV!$N$2:$N$12746</definedName>
    <definedName name="SurfC1">[2]dataPV!$J$2:$J$12746</definedName>
    <definedName name="SurfC2">[2]dataPV!$K$2:$K$12746</definedName>
    <definedName name="SurfC3">[2]dataPV!$L$2:$L$12746</definedName>
    <definedName name="SurfConv">[2]dataPV!$M$2:$M$12746</definedName>
    <definedName name="SurfConve">#REF!</definedName>
    <definedName name="surfconve2">#REF!</definedName>
    <definedName name="typoexpl">#REF!</definedName>
    <definedName name="zfzef">#REF!</definedName>
    <definedName name="_xlnm.Print_Area" localSheetId="1">'Marché Evolution offre'!$A$1:$AG$42</definedName>
    <definedName name="Zone_geo">IF(LEFT([3]Index!$K$33,1)="R",[3]listes!$A$2:$A$24,[3]listes!$E$2:$E$102)</definedName>
    <definedName name="Zone_geo_pa">IF(LEFT([3]Index!$K$26,1)="R",[3]listes!$A$2:$A$24,[3]listes!$E$2:$E$102)</definedName>
    <definedName name="Zone_geo_pv">IF(LEFT([3]Index!$K$11,1)="R",[3]listes!$A$2:$A$24,[3]listes!$E$2:$E$102)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12" l="1"/>
  <c r="O5" i="12"/>
  <c r="N6" i="12"/>
  <c r="O6" i="12"/>
  <c r="N7" i="12"/>
  <c r="O7" i="12"/>
  <c r="N8" i="12"/>
  <c r="O8" i="12"/>
  <c r="N9" i="12"/>
  <c r="O9" i="12"/>
  <c r="N10" i="12"/>
  <c r="O10" i="12"/>
  <c r="O4" i="12"/>
  <c r="N4" i="12"/>
</calcChain>
</file>

<file path=xl/sharedStrings.xml><?xml version="1.0" encoding="utf-8"?>
<sst xmlns="http://schemas.openxmlformats.org/spreadsheetml/2006/main" count="43" uniqueCount="42">
  <si>
    <t>Étiquettes de lignes</t>
  </si>
  <si>
    <t>millions d'euros</t>
  </si>
  <si>
    <t>Répartition des ventes par produits</t>
  </si>
  <si>
    <t>TOTAL A  -  FRUITS ET LEGUMES FRAIS</t>
  </si>
  <si>
    <t>TOTAL C -  TRAITEUR, MER, SURGELÉ</t>
  </si>
  <si>
    <t>TOTAL D  - BOULANGERIE PÂTISSERIE FRAÎCHE</t>
  </si>
  <si>
    <t>TOTAL F -  BOISSONS ALCOOLISÉES</t>
  </si>
  <si>
    <t>TOTAL B1 Crémerie</t>
  </si>
  <si>
    <t>TOTAL B2  Viandes fraiches et transformées</t>
  </si>
  <si>
    <t>TOTAL E1 Epicerie</t>
  </si>
  <si>
    <t>TOTAL E2 Boissons sans alcool</t>
  </si>
  <si>
    <t>To display a data sheet, please click on the small arrow located left of this text</t>
  </si>
  <si>
    <t>Distribution des Produits</t>
  </si>
  <si>
    <t>Nbre moy. de réf - HMSM + PROXI + DRIVE + SDMP - 3 Derniers CAD - Semaine finissant le 27/03/22</t>
  </si>
  <si>
    <t>Rayons de grande surfaces (produits à poids fixe uniquement)</t>
  </si>
  <si>
    <t/>
  </si>
  <si>
    <t>T1 2020</t>
  </si>
  <si>
    <t>T1 2021</t>
  </si>
  <si>
    <t>T1 2022</t>
  </si>
  <si>
    <t>BIO</t>
  </si>
  <si>
    <t>BIO EPICERIE SALEE</t>
  </si>
  <si>
    <t>BIO EPICERIE SUCREE</t>
  </si>
  <si>
    <t>BIO FRAIS - LAITIER</t>
  </si>
  <si>
    <t>BIO FRAIS NON LAITIER</t>
  </si>
  <si>
    <t>BIO LIQUIDES - ALCOOL</t>
  </si>
  <si>
    <t>BIO LIQUIDES SANS ALCOOL</t>
  </si>
  <si>
    <t>BIO SURGELE SALE</t>
  </si>
  <si>
    <t>BIO SURGELE SUCRE</t>
  </si>
  <si>
    <r>
      <rPr>
        <sz val="9"/>
        <color rgb="FF333333"/>
        <rFont val="Aktiv Grotesk"/>
        <family val="2"/>
      </rPr>
      <t xml:space="preserve">PDM vs PGC FLS Hors Vin Hors DPH
</t>
    </r>
    <r>
      <rPr>
        <b/>
        <sz val="9"/>
        <color rgb="FF333333"/>
        <rFont val="Aktiv Grotesk"/>
        <family val="2"/>
      </rPr>
      <t>Pays :</t>
    </r>
    <r>
      <rPr>
        <sz val="9"/>
        <color rgb="FF333333"/>
        <rFont val="Aktiv Grotesk"/>
        <family val="2"/>
      </rPr>
      <t xml:space="preserve"> France     </t>
    </r>
    <r>
      <rPr>
        <b/>
        <sz val="9"/>
        <color rgb="FF333333"/>
        <rFont val="Aktiv Grotesk"/>
        <family val="2"/>
      </rPr>
      <t>Catégorie :</t>
    </r>
    <r>
      <rPr>
        <sz val="9"/>
        <color rgb="FF333333"/>
        <rFont val="Aktiv Grotesk"/>
        <family val="2"/>
      </rPr>
      <t xml:space="preserve"> PGC FLS Hors Vin Hors DPH      </t>
    </r>
  </si>
  <si>
    <t xml:space="preserve"> manufacturer guided analytics</t>
  </si>
  <si>
    <t xml:space="preserve">
</t>
  </si>
  <si>
    <t xml:space="preserve">Copyright © 2022 Nielsen Consumer LLC   
Préparé par NielsenIQ pour AGENCE BIO FR   
Créé le 25 Mai 2022  - KAC14   </t>
  </si>
  <si>
    <t>Allemagne</t>
  </si>
  <si>
    <t>France</t>
  </si>
  <si>
    <t>Italie</t>
  </si>
  <si>
    <t>Espagne</t>
  </si>
  <si>
    <t>Suède</t>
  </si>
  <si>
    <t>Autriche</t>
  </si>
  <si>
    <t>Evolution des surfaces bio et en conversion dans les principaux pays européens</t>
  </si>
  <si>
    <t>Evol 2015/2020</t>
  </si>
  <si>
    <t>Evol 2019/2020</t>
  </si>
  <si>
    <t>Total UE à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</si>
</sst>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#,##0.0"/>
    <numFmt numFmtId="165" formatCode="#,###,##0"/>
    <numFmt numFmtId="166" formatCode="_-* #,##0_-;\-* #,##0_-;_-* &quot;-&quot;??_-;_-@_-"/>
    <numFmt numFmtId="167" formatCode="#,##0.00&quot; &quot;[$€-40C];[Red]&quot;-&quot;#,##0.00&quot; &quot;[$€-40C]"/>
  </numFmts>
  <fonts count="3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"/>
      <color rgb="FFFFFFFF"/>
      <name val="Aktiv Grotesk"/>
      <family val="2"/>
    </font>
    <font>
      <sz val="11"/>
      <color theme="1"/>
      <name val="Aktiv Grotesk"/>
      <family val="2"/>
    </font>
    <font>
      <b/>
      <sz val="10"/>
      <color theme="1"/>
      <name val="Aktiv Grotesk"/>
      <family val="2"/>
    </font>
    <font>
      <sz val="15"/>
      <color rgb="FF333333"/>
      <name val="Aktiv Grotesk"/>
      <family val="2"/>
    </font>
    <font>
      <sz val="11"/>
      <color rgb="FF000000"/>
      <name val="Aktiv Grotesk"/>
      <family val="2"/>
    </font>
    <font>
      <sz val="12"/>
      <color rgb="FF009DD9"/>
      <name val="Aktiv Grotesk"/>
      <family val="2"/>
    </font>
    <font>
      <sz val="10"/>
      <color theme="1"/>
      <name val="Aktiv Grotesk"/>
      <family val="2"/>
    </font>
    <font>
      <sz val="9"/>
      <color rgb="FF333333"/>
      <name val="Aktiv Grotesk"/>
      <family val="2"/>
    </font>
    <font>
      <b/>
      <sz val="9"/>
      <color rgb="FF333333"/>
      <name val="Aktiv Grotesk"/>
      <family val="2"/>
    </font>
    <font>
      <sz val="9"/>
      <color rgb="FF000000"/>
      <name val="Aktiv Grotesk"/>
      <family val="2"/>
    </font>
    <font>
      <sz val="14"/>
      <color rgb="FF000000"/>
      <name val="Aktiv Grotesk"/>
      <family val="2"/>
    </font>
    <font>
      <sz val="17"/>
      <color rgb="FF008BF5"/>
      <name val="Aktiv Grotesk"/>
      <family val="2"/>
    </font>
    <font>
      <sz val="7"/>
      <color rgb="FF545863"/>
      <name val="Aktiv Grotesk"/>
      <family val="2"/>
    </font>
    <font>
      <b/>
      <sz val="10"/>
      <color indexed="8"/>
      <name val="Aktiv Grotesk"/>
      <family val="2"/>
    </font>
    <font>
      <b/>
      <sz val="10"/>
      <name val="Aktiv Grotesk"/>
      <family val="2"/>
    </font>
    <font>
      <sz val="10"/>
      <name val="Aktiv Grotesk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10"/>
      <name val="Berlin Sans FB"/>
      <family val="2"/>
    </font>
    <font>
      <b/>
      <sz val="18"/>
      <color rgb="FF000000"/>
      <name val="Calibri"/>
      <family val="2"/>
      <scheme val="minor"/>
    </font>
    <font>
      <sz val="11"/>
      <color theme="1"/>
      <name val="Liberation Sans"/>
    </font>
    <font>
      <sz val="11"/>
      <color theme="1"/>
      <name val="Arial1"/>
      <family val="2"/>
    </font>
    <font>
      <b/>
      <sz val="11"/>
      <color theme="1"/>
      <name val="Arial"/>
      <family val="2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D8E9F1"/>
      </patternFill>
    </fill>
    <fill>
      <patternFill patternType="solid">
        <fgColor rgb="FF00B0F0"/>
        <bgColor indexed="64"/>
      </patternFill>
    </fill>
    <fill>
      <patternFill patternType="solid">
        <fgColor rgb="FFB2B2B2"/>
        <bgColor rgb="FFB2B2B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0" fontId="5" fillId="0" borderId="0"/>
    <xf numFmtId="0" fontId="22" fillId="0" borderId="0"/>
    <xf numFmtId="9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/>
    <xf numFmtId="0" fontId="28" fillId="0" borderId="6"/>
    <xf numFmtId="0" fontId="29" fillId="7" borderId="6"/>
    <xf numFmtId="0" fontId="30" fillId="0" borderId="0">
      <alignment horizontal="center"/>
    </xf>
    <xf numFmtId="0" fontId="30" fillId="0" borderId="0">
      <alignment horizontal="center" textRotation="90"/>
    </xf>
    <xf numFmtId="0" fontId="31" fillId="0" borderId="0"/>
    <xf numFmtId="167" fontId="31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4" fillId="2" borderId="1" xfId="0" applyFont="1" applyFill="1" applyBorder="1"/>
    <xf numFmtId="0" fontId="2" fillId="0" borderId="0" xfId="0" applyFont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left"/>
    </xf>
    <xf numFmtId="0" fontId="7" fillId="0" borderId="0" xfId="1" applyFont="1"/>
    <xf numFmtId="0" fontId="8" fillId="0" borderId="0" xfId="1" applyFont="1"/>
    <xf numFmtId="0" fontId="12" fillId="0" borderId="0" xfId="1" applyFont="1" applyAlignment="1">
      <alignment vertical="center"/>
    </xf>
    <xf numFmtId="0" fontId="18" fillId="0" borderId="0" xfId="1" applyFont="1" applyAlignment="1">
      <alignment vertical="top" wrapText="1"/>
    </xf>
    <xf numFmtId="0" fontId="18" fillId="0" borderId="0" xfId="1" applyFont="1" applyAlignment="1">
      <alignment vertical="top"/>
    </xf>
    <xf numFmtId="0" fontId="19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164" fontId="12" fillId="0" borderId="0" xfId="1" applyNumberFormat="1" applyFont="1" applyAlignment="1">
      <alignment vertical="center"/>
    </xf>
    <xf numFmtId="165" fontId="12" fillId="0" borderId="0" xfId="1" applyNumberFormat="1" applyFont="1" applyAlignment="1">
      <alignment vertical="center"/>
    </xf>
    <xf numFmtId="166" fontId="0" fillId="0" borderId="0" xfId="0" applyNumberFormat="1"/>
    <xf numFmtId="0" fontId="19" fillId="3" borderId="0" xfId="1" applyFont="1" applyFill="1" applyAlignment="1">
      <alignment vertical="center"/>
    </xf>
    <xf numFmtId="0" fontId="3" fillId="5" borderId="0" xfId="0" applyFont="1" applyFill="1"/>
    <xf numFmtId="0" fontId="4" fillId="0" borderId="0" xfId="4" applyFont="1"/>
    <xf numFmtId="0" fontId="4" fillId="6" borderId="0" xfId="4" applyFont="1" applyFill="1"/>
    <xf numFmtId="166" fontId="0" fillId="6" borderId="0" xfId="5" applyNumberFormat="1" applyFont="1" applyFill="1"/>
    <xf numFmtId="9" fontId="0" fillId="6" borderId="0" xfId="6" applyFont="1" applyFill="1"/>
    <xf numFmtId="166" fontId="0" fillId="0" borderId="0" xfId="5" applyNumberFormat="1" applyFont="1"/>
    <xf numFmtId="0" fontId="1" fillId="0" borderId="0" xfId="4"/>
    <xf numFmtId="3" fontId="23" fillId="0" borderId="4" xfId="0" applyNumberFormat="1" applyFont="1" applyBorder="1"/>
    <xf numFmtId="3" fontId="23" fillId="0" borderId="5" xfId="0" applyNumberFormat="1" applyFont="1" applyBorder="1"/>
    <xf numFmtId="3" fontId="23" fillId="4" borderId="5" xfId="0" applyNumberFormat="1" applyFont="1" applyFill="1" applyBorder="1"/>
    <xf numFmtId="3" fontId="24" fillId="4" borderId="5" xfId="0" applyNumberFormat="1" applyFont="1" applyFill="1" applyBorder="1"/>
    <xf numFmtId="3" fontId="25" fillId="6" borderId="4" xfId="0" applyNumberFormat="1" applyFont="1" applyFill="1" applyBorder="1" applyAlignment="1">
      <alignment wrapText="1"/>
    </xf>
    <xf numFmtId="3" fontId="25" fillId="6" borderId="5" xfId="0" applyNumberFormat="1" applyFont="1" applyFill="1" applyBorder="1" applyAlignment="1">
      <alignment wrapText="1"/>
    </xf>
    <xf numFmtId="3" fontId="23" fillId="4" borderId="4" xfId="0" applyNumberFormat="1" applyFont="1" applyFill="1" applyBorder="1"/>
    <xf numFmtId="3" fontId="1" fillId="0" borderId="0" xfId="4" applyNumberFormat="1"/>
    <xf numFmtId="0" fontId="26" fillId="0" borderId="0" xfId="0" applyFont="1" applyAlignment="1">
      <alignment horizontal="left" vertical="center" readingOrder="1"/>
    </xf>
    <xf numFmtId="0" fontId="1" fillId="8" borderId="0" xfId="4" applyFill="1"/>
    <xf numFmtId="0" fontId="10" fillId="0" borderId="0" xfId="1" quotePrefix="1" applyFont="1" applyAlignment="1">
      <alignment horizontal="left" wrapText="1"/>
    </xf>
    <xf numFmtId="0" fontId="11" fillId="0" borderId="0" xfId="1" applyFont="1" applyAlignment="1">
      <alignment horizontal="left" wrapText="1"/>
    </xf>
    <xf numFmtId="0" fontId="13" fillId="0" borderId="0" xfId="1" applyFont="1" applyAlignment="1">
      <alignment wrapText="1"/>
    </xf>
    <xf numFmtId="0" fontId="15" fillId="0" borderId="0" xfId="1" applyFont="1" applyAlignment="1">
      <alignment wrapText="1"/>
    </xf>
    <xf numFmtId="0" fontId="7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left" vertical="center" wrapText="1"/>
    </xf>
    <xf numFmtId="0" fontId="17" fillId="0" borderId="0" xfId="1" applyFont="1" applyAlignment="1">
      <alignment vertical="center"/>
    </xf>
    <xf numFmtId="0" fontId="18" fillId="0" borderId="3" xfId="1" applyFont="1" applyBorder="1" applyAlignment="1">
      <alignment horizontal="right" vertical="top" wrapText="1"/>
    </xf>
    <xf numFmtId="0" fontId="18" fillId="0" borderId="0" xfId="1" applyFont="1" applyAlignment="1">
      <alignment horizontal="right" vertical="top" wrapText="1"/>
    </xf>
  </cellXfs>
  <cellStyles count="14">
    <cellStyle name="Body" xfId="8"/>
    <cellStyle name="Header" xfId="9"/>
    <cellStyle name="Heading" xfId="10"/>
    <cellStyle name="Heading1" xfId="11"/>
    <cellStyle name="Milliers 2" xfId="5"/>
    <cellStyle name="Normal" xfId="0" builtinId="0"/>
    <cellStyle name="Normal 2" xfId="1"/>
    <cellStyle name="Normal 3" xfId="4"/>
    <cellStyle name="Normal 3 2" xfId="2"/>
    <cellStyle name="Normal 4" xfId="7"/>
    <cellStyle name="Pourcentage 2" xfId="3"/>
    <cellStyle name="Pourcentage 3" xfId="6"/>
    <cellStyle name="Result" xfId="12"/>
    <cellStyle name="Result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microsoft.com/office/2017/10/relationships/person" Target="persons/perso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'Marché produits 1-4'!$C$6</c:f>
              <c:strCache>
                <c:ptCount val="1"/>
                <c:pt idx="0">
                  <c:v>TOTAL A  -  FRUITS ET LEGUMES FRAIS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'Marché produits 1-4'!$B$7:$B$18</c15:sqref>
                  </c15:fullRef>
                </c:ext>
              </c:extLst>
              <c:f>('Marché produits 1-4'!$B$7,'Marché produits 1-4'!$B$12,'Marché produits 1-4'!$B$18)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produits 1-4'!$C$7:$C$18</c15:sqref>
                  </c15:fullRef>
                </c:ext>
              </c:extLst>
              <c:f>('Marché produits 1-4'!$C$7,'Marché produits 1-4'!$C$12,'Marché produits 1-4'!$C$18)</c:f>
              <c:numCache>
                <c:formatCode>_-* #\ ##0_-;\-* #\ ##0_-;_-* "-"??_-;_-@_-</c:formatCode>
                <c:ptCount val="3"/>
                <c:pt idx="0">
                  <c:v>568</c:v>
                </c:pt>
                <c:pt idx="1">
                  <c:v>975</c:v>
                </c:pt>
                <c:pt idx="2">
                  <c:v>2015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1-714E-A64A-440F1E27AFB6}"/>
            </c:ext>
          </c:extLst>
        </c:ser>
        <c:ser>
          <c:idx val="2"/>
          <c:order val="1"/>
          <c:tx>
            <c:strRef>
              <c:f>'Marché produits 1-4'!$D$6</c:f>
              <c:strCache>
                <c:ptCount val="1"/>
                <c:pt idx="0">
                  <c:v>TOTAL C -  TRAITEUR, MER, SURGELÉ</c:v>
                </c:pt>
              </c:strCache>
            </c:strRef>
          </c:tx>
          <c:spPr>
            <a:solidFill>
              <a:schemeClr val="accent3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'Marché produits 1-4'!$B$7:$B$18</c15:sqref>
                  </c15:fullRef>
                </c:ext>
              </c:extLst>
              <c:f>('Marché produits 1-4'!$B$7,'Marché produits 1-4'!$B$12,'Marché produits 1-4'!$B$18)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produits 1-4'!$D$7:$D$18</c15:sqref>
                  </c15:fullRef>
                </c:ext>
              </c:extLst>
              <c:f>('Marché produits 1-4'!$D$7,'Marché produits 1-4'!$D$12,'Marché produits 1-4'!$D$18)</c:f>
              <c:numCache>
                <c:formatCode>_-* #\ ##0_-;\-* #\ ##0_-;_-* "-"??_-;_-@_-</c:formatCode>
                <c:ptCount val="3"/>
                <c:pt idx="0">
                  <c:v>191</c:v>
                </c:pt>
                <c:pt idx="1">
                  <c:v>343</c:v>
                </c:pt>
                <c:pt idx="2">
                  <c:v>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C1-714E-A64A-440F1E27AFB6}"/>
            </c:ext>
          </c:extLst>
        </c:ser>
        <c:ser>
          <c:idx val="3"/>
          <c:order val="2"/>
          <c:tx>
            <c:strRef>
              <c:f>'Marché produits 1-4'!$E$6</c:f>
              <c:strCache>
                <c:ptCount val="1"/>
                <c:pt idx="0">
                  <c:v>TOTAL D  - BOULANGERIE PÂTISSERIE FRAÎCHE</c:v>
                </c:pt>
              </c:strCache>
            </c:strRef>
          </c:tx>
          <c:spPr>
            <a:solidFill>
              <a:schemeClr val="accent4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'Marché produits 1-4'!$B$7:$B$18</c15:sqref>
                  </c15:fullRef>
                </c:ext>
              </c:extLst>
              <c:f>('Marché produits 1-4'!$B$7,'Marché produits 1-4'!$B$12,'Marché produits 1-4'!$B$18)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produits 1-4'!$E$7:$E$18</c15:sqref>
                  </c15:fullRef>
                </c:ext>
              </c:extLst>
              <c:f>('Marché produits 1-4'!$E$7,'Marché produits 1-4'!$E$12,'Marché produits 1-4'!$E$18)</c:f>
              <c:numCache>
                <c:formatCode>_-* #\ ##0_-;\-* #\ ##0_-;_-* "-"??_-;_-@_-</c:formatCode>
                <c:ptCount val="3"/>
                <c:pt idx="0">
                  <c:v>433</c:v>
                </c:pt>
                <c:pt idx="1">
                  <c:v>533</c:v>
                </c:pt>
                <c:pt idx="2">
                  <c:v>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4C1-714E-A64A-440F1E27AFB6}"/>
            </c:ext>
          </c:extLst>
        </c:ser>
        <c:ser>
          <c:idx val="4"/>
          <c:order val="3"/>
          <c:tx>
            <c:strRef>
              <c:f>'Marché produits 1-4'!$F$6</c:f>
              <c:strCache>
                <c:ptCount val="1"/>
                <c:pt idx="0">
                  <c:v>TOTAL F -  BOISSONS ALCOOLISÉES</c:v>
                </c:pt>
              </c:strCache>
            </c:strRef>
          </c:tx>
          <c:spPr>
            <a:solidFill>
              <a:schemeClr val="accent5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'Marché produits 1-4'!$B$7:$B$18</c15:sqref>
                  </c15:fullRef>
                </c:ext>
              </c:extLst>
              <c:f>('Marché produits 1-4'!$B$7,'Marché produits 1-4'!$B$12,'Marché produits 1-4'!$B$18)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produits 1-4'!$F$7:$F$18</c15:sqref>
                  </c15:fullRef>
                </c:ext>
              </c:extLst>
              <c:f>('Marché produits 1-4'!$F$7,'Marché produits 1-4'!$F$12,'Marché produits 1-4'!$F$18)</c:f>
              <c:numCache>
                <c:formatCode>_-* #\ ##0_-;\-* #\ ##0_-;_-* "-"??_-;_-@_-</c:formatCode>
                <c:ptCount val="3"/>
                <c:pt idx="0">
                  <c:v>260</c:v>
                </c:pt>
                <c:pt idx="1">
                  <c:v>611</c:v>
                </c:pt>
                <c:pt idx="2">
                  <c:v>1296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4C1-714E-A64A-440F1E27AFB6}"/>
            </c:ext>
          </c:extLst>
        </c:ser>
        <c:ser>
          <c:idx val="5"/>
          <c:order val="4"/>
          <c:tx>
            <c:strRef>
              <c:f>'Marché produits 1-4'!$G$6</c:f>
              <c:strCache>
                <c:ptCount val="1"/>
                <c:pt idx="0">
                  <c:v>TOTAL B1 Crémerie</c:v>
                </c:pt>
              </c:strCache>
            </c:strRef>
          </c:tx>
          <c:spPr>
            <a:solidFill>
              <a:schemeClr val="accent6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'Marché produits 1-4'!$B$7:$B$18</c15:sqref>
                  </c15:fullRef>
                </c:ext>
              </c:extLst>
              <c:f>('Marché produits 1-4'!$B$7,'Marché produits 1-4'!$B$12,'Marché produits 1-4'!$B$18)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produits 1-4'!$G$7:$G$18</c15:sqref>
                  </c15:fullRef>
                </c:ext>
              </c:extLst>
              <c:f>('Marché produits 1-4'!$G$7,'Marché produits 1-4'!$G$12,'Marché produits 1-4'!$G$18)</c:f>
              <c:numCache>
                <c:formatCode>_-* #\ ##0_-;\-* #\ ##0_-;_-* "-"??_-;_-@_-</c:formatCode>
                <c:ptCount val="3"/>
                <c:pt idx="0">
                  <c:v>726</c:v>
                </c:pt>
                <c:pt idx="1">
                  <c:v>999</c:v>
                </c:pt>
                <c:pt idx="2">
                  <c:v>1867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4C1-714E-A64A-440F1E27AFB6}"/>
            </c:ext>
          </c:extLst>
        </c:ser>
        <c:ser>
          <c:idx val="6"/>
          <c:order val="5"/>
          <c:tx>
            <c:strRef>
              <c:f>'Marché produits 1-4'!$H$6</c:f>
              <c:strCache>
                <c:ptCount val="1"/>
                <c:pt idx="0">
                  <c:v>TOTAL B2  Viandes fraiches et transformées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'Marché produits 1-4'!$B$7:$B$18</c15:sqref>
                  </c15:fullRef>
                </c:ext>
              </c:extLst>
              <c:f>('Marché produits 1-4'!$B$7,'Marché produits 1-4'!$B$12,'Marché produits 1-4'!$B$18)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produits 1-4'!$H$7:$H$18</c15:sqref>
                  </c15:fullRef>
                </c:ext>
              </c:extLst>
              <c:f>('Marché produits 1-4'!$H$7,'Marché produits 1-4'!$H$12,'Marché produits 1-4'!$H$18)</c:f>
              <c:numCache>
                <c:formatCode>_-* #\ ##0_-;\-* #\ ##0_-;_-* "-"??_-;_-@_-</c:formatCode>
                <c:ptCount val="3"/>
                <c:pt idx="0">
                  <c:v>399</c:v>
                </c:pt>
                <c:pt idx="1">
                  <c:v>603</c:v>
                </c:pt>
                <c:pt idx="2">
                  <c:v>1149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4C1-714E-A64A-440F1E27AFB6}"/>
            </c:ext>
          </c:extLst>
        </c:ser>
        <c:ser>
          <c:idx val="7"/>
          <c:order val="6"/>
          <c:tx>
            <c:strRef>
              <c:f>'Marché produits 1-4'!$I$6</c:f>
              <c:strCache>
                <c:ptCount val="1"/>
                <c:pt idx="0">
                  <c:v>TOTAL E1 Epicerie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'Marché produits 1-4'!$B$7:$B$18</c15:sqref>
                  </c15:fullRef>
                </c:ext>
              </c:extLst>
              <c:f>('Marché produits 1-4'!$B$7,'Marché produits 1-4'!$B$12,'Marché produits 1-4'!$B$18)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produits 1-4'!$I$7:$I$18</c15:sqref>
                  </c15:fullRef>
                </c:ext>
              </c:extLst>
              <c:f>('Marché produits 1-4'!$I$7,'Marché produits 1-4'!$I$12,'Marché produits 1-4'!$I$18)</c:f>
              <c:numCache>
                <c:formatCode>_-* #\ ##0_-;\-* #\ ##0_-;_-* "-"??_-;_-@_-</c:formatCode>
                <c:ptCount val="3"/>
                <c:pt idx="0">
                  <c:v>848</c:v>
                </c:pt>
                <c:pt idx="1">
                  <c:v>1609</c:v>
                </c:pt>
                <c:pt idx="2">
                  <c:v>3956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4C1-714E-A64A-440F1E27AFB6}"/>
            </c:ext>
          </c:extLst>
        </c:ser>
        <c:ser>
          <c:idx val="8"/>
          <c:order val="7"/>
          <c:tx>
            <c:strRef>
              <c:f>'Marché produits 1-4'!$J$6</c:f>
              <c:strCache>
                <c:ptCount val="1"/>
                <c:pt idx="0">
                  <c:v>TOTAL E2 Boissons sans alcool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'Marché produits 1-4'!$B$7:$B$18</c15:sqref>
                  </c15:fullRef>
                </c:ext>
              </c:extLst>
              <c:f>('Marché produits 1-4'!$B$7,'Marché produits 1-4'!$B$12,'Marché produits 1-4'!$B$18)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'Marché produits 1-4'!$J$7:$J$18</c15:sqref>
                  </c15:fullRef>
                </c:ext>
              </c:extLst>
              <c:f>('Marché produits 1-4'!$J$7,'Marché produits 1-4'!$J$12,'Marché produits 1-4'!$J$18)</c:f>
              <c:numCache>
                <c:formatCode>_-* #\ ##0_-;\-* #\ ##0_-;_-* "-"??_-;_-@_-</c:formatCode>
                <c:ptCount val="3"/>
                <c:pt idx="0">
                  <c:v>186</c:v>
                </c:pt>
                <c:pt idx="1">
                  <c:v>294</c:v>
                </c:pt>
                <c:pt idx="2">
                  <c:v>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4C1-714E-A64A-440F1E27A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116564095"/>
        <c:axId val="2116553663"/>
      </c:barChart>
      <c:catAx>
        <c:axId val="21165640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6553663"/>
        <c:crosses val="autoZero"/>
        <c:auto val="1"/>
        <c:lblAlgn val="ctr"/>
        <c:lblOffset val="100"/>
        <c:noMultiLvlLbl val="0"/>
      </c:catAx>
      <c:valAx>
        <c:axId val="2116553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6564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Nombre</a:t>
            </a:r>
            <a:r>
              <a:rPr lang="fr-FR" b="1" baseline="0"/>
              <a:t> moyen de références bio au 1er trimerstre 2020, 2021 et 2022</a:t>
            </a:r>
            <a:endParaRPr lang="fr-F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'Marché Evolution offre'!$AA$8</c:f>
              <c:strCache>
                <c:ptCount val="1"/>
                <c:pt idx="0">
                  <c:v>T1 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'Marché Evolution offre'!$X$9:$X$17</c:f>
              <c:strCache>
                <c:ptCount val="9"/>
                <c:pt idx="0">
                  <c:v>BIO</c:v>
                </c:pt>
                <c:pt idx="1">
                  <c:v>BIO EPICERIE SALEE</c:v>
                </c:pt>
                <c:pt idx="2">
                  <c:v>BIO EPICERIE SUCREE</c:v>
                </c:pt>
                <c:pt idx="3">
                  <c:v>BIO FRAIS - LAITIER</c:v>
                </c:pt>
                <c:pt idx="4">
                  <c:v>BIO FRAIS NON LAITIER</c:v>
                </c:pt>
                <c:pt idx="5">
                  <c:v>BIO LIQUIDES - ALCOOL</c:v>
                </c:pt>
                <c:pt idx="6">
                  <c:v>BIO LIQUIDES SANS ALCOOL</c:v>
                </c:pt>
                <c:pt idx="7">
                  <c:v>BIO SURGELE SALE</c:v>
                </c:pt>
                <c:pt idx="8">
                  <c:v>BIO SURGELE SUCRE</c:v>
                </c:pt>
              </c:strCache>
            </c:strRef>
          </c:cat>
          <c:val>
            <c:numRef>
              <c:f>'Marché Evolution offre'!$AA$9:$AA$17</c:f>
              <c:numCache>
                <c:formatCode>#\ ###\ ##0.0</c:formatCode>
                <c:ptCount val="9"/>
                <c:pt idx="0">
                  <c:v>502.06879315081846</c:v>
                </c:pt>
                <c:pt idx="1">
                  <c:v>129.19209550591987</c:v>
                </c:pt>
                <c:pt idx="2">
                  <c:v>195.87807090854648</c:v>
                </c:pt>
                <c:pt idx="3">
                  <c:v>84.968088195223061</c:v>
                </c:pt>
                <c:pt idx="4">
                  <c:v>42.080542571716613</c:v>
                </c:pt>
                <c:pt idx="5">
                  <c:v>10.456513340117212</c:v>
                </c:pt>
                <c:pt idx="6">
                  <c:v>33.618352812271731</c:v>
                </c:pt>
                <c:pt idx="7">
                  <c:v>13.411318030054128</c:v>
                </c:pt>
                <c:pt idx="8">
                  <c:v>2.964970685908737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45-1D40-921A-85CFF9CA8D1B}"/>
            </c:ext>
          </c:extLst>
        </c:ser>
        <c:ser>
          <c:idx val="1"/>
          <c:order val="1"/>
          <c:tx>
            <c:strRef>
              <c:f>'Marché Evolution offre'!$Z$8</c:f>
              <c:strCache>
                <c:ptCount val="1"/>
                <c:pt idx="0">
                  <c:v>T1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'Marché Evolution offre'!$X$9:$X$17</c:f>
              <c:strCache>
                <c:ptCount val="9"/>
                <c:pt idx="0">
                  <c:v>BIO</c:v>
                </c:pt>
                <c:pt idx="1">
                  <c:v>BIO EPICERIE SALEE</c:v>
                </c:pt>
                <c:pt idx="2">
                  <c:v>BIO EPICERIE SUCREE</c:v>
                </c:pt>
                <c:pt idx="3">
                  <c:v>BIO FRAIS - LAITIER</c:v>
                </c:pt>
                <c:pt idx="4">
                  <c:v>BIO FRAIS NON LAITIER</c:v>
                </c:pt>
                <c:pt idx="5">
                  <c:v>BIO LIQUIDES - ALCOOL</c:v>
                </c:pt>
                <c:pt idx="6">
                  <c:v>BIO LIQUIDES SANS ALCOOL</c:v>
                </c:pt>
                <c:pt idx="7">
                  <c:v>BIO SURGELE SALE</c:v>
                </c:pt>
                <c:pt idx="8">
                  <c:v>BIO SURGELE SUCRE</c:v>
                </c:pt>
              </c:strCache>
            </c:strRef>
          </c:cat>
          <c:val>
            <c:numRef>
              <c:f>'Marché Evolution offre'!$Z$9:$Z$17</c:f>
              <c:numCache>
                <c:formatCode>#\ ###\ ##0.0</c:formatCode>
                <c:ptCount val="9"/>
                <c:pt idx="0">
                  <c:v>523.88665660780873</c:v>
                </c:pt>
                <c:pt idx="1">
                  <c:v>135.97000954324827</c:v>
                </c:pt>
                <c:pt idx="2">
                  <c:v>199.68194920820258</c:v>
                </c:pt>
                <c:pt idx="3">
                  <c:v>89.317362376959537</c:v>
                </c:pt>
                <c:pt idx="4">
                  <c:v>45.195618233591681</c:v>
                </c:pt>
                <c:pt idx="5">
                  <c:v>9.9593332250906528</c:v>
                </c:pt>
                <c:pt idx="6">
                  <c:v>35.54917933976261</c:v>
                </c:pt>
                <c:pt idx="7">
                  <c:v>13.393986013986014</c:v>
                </c:pt>
                <c:pt idx="8">
                  <c:v>3.4934613546509103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45-1D40-921A-85CFF9CA8D1B}"/>
            </c:ext>
          </c:extLst>
        </c:ser>
        <c:ser>
          <c:idx val="0"/>
          <c:order val="2"/>
          <c:tx>
            <c:strRef>
              <c:f>'Marché Evolution offre'!$Y$8</c:f>
              <c:strCache>
                <c:ptCount val="1"/>
                <c:pt idx="0">
                  <c:v>T1 2020</c:v>
                </c:pt>
              </c:strCache>
            </c:strRef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'Marché Evolution offre'!$X$9:$X$17</c:f>
              <c:strCache>
                <c:ptCount val="9"/>
                <c:pt idx="0">
                  <c:v>BIO</c:v>
                </c:pt>
                <c:pt idx="1">
                  <c:v>BIO EPICERIE SALEE</c:v>
                </c:pt>
                <c:pt idx="2">
                  <c:v>BIO EPICERIE SUCREE</c:v>
                </c:pt>
                <c:pt idx="3">
                  <c:v>BIO FRAIS - LAITIER</c:v>
                </c:pt>
                <c:pt idx="4">
                  <c:v>BIO FRAIS NON LAITIER</c:v>
                </c:pt>
                <c:pt idx="5">
                  <c:v>BIO LIQUIDES - ALCOOL</c:v>
                </c:pt>
                <c:pt idx="6">
                  <c:v>BIO LIQUIDES SANS ALCOOL</c:v>
                </c:pt>
                <c:pt idx="7">
                  <c:v>BIO SURGELE SALE</c:v>
                </c:pt>
                <c:pt idx="8">
                  <c:v>BIO SURGELE SUCRE</c:v>
                </c:pt>
              </c:strCache>
            </c:strRef>
          </c:cat>
          <c:val>
            <c:numRef>
              <c:f>'Marché Evolution offre'!$Y$9:$Y$17</c:f>
              <c:numCache>
                <c:formatCode>#\ ###\ ##0.0</c:formatCode>
                <c:ptCount val="9"/>
                <c:pt idx="0">
                  <c:v>497.85657817084098</c:v>
                </c:pt>
                <c:pt idx="1">
                  <c:v>130.93690910028536</c:v>
                </c:pt>
                <c:pt idx="2">
                  <c:v>186.69306939185103</c:v>
                </c:pt>
                <c:pt idx="3">
                  <c:v>88.960897035280425</c:v>
                </c:pt>
                <c:pt idx="4">
                  <c:v>43.935774568559637</c:v>
                </c:pt>
                <c:pt idx="5">
                  <c:v>7.5267127323370291</c:v>
                </c:pt>
                <c:pt idx="6">
                  <c:v>34.453052381451585</c:v>
                </c:pt>
                <c:pt idx="7">
                  <c:v>12.408424866426655</c:v>
                </c:pt>
                <c:pt idx="8">
                  <c:v>3.4627024362765808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5-1D40-921A-85CFF9CA8D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351720110"/>
        <c:axId val="340678709"/>
      </c:barChart>
      <c:catAx>
        <c:axId val="1351720110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0678709"/>
        <c:crossesAt val="0"/>
        <c:auto val="1"/>
        <c:lblAlgn val="ctr"/>
        <c:lblOffset val="100"/>
        <c:noMultiLvlLbl val="0"/>
      </c:catAx>
      <c:valAx>
        <c:axId val="340678709"/>
        <c:scaling>
          <c:orientation val="minMax"/>
          <c:min val="0"/>
        </c:scaling>
        <c:delete val="0"/>
        <c:axPos val="b"/>
        <c:numFmt formatCode="#,##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172011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549275</xdr:colOff>
      <xdr:row>19</xdr:row>
      <xdr:rowOff>85725</xdr:rowOff>
    </xdr:from>
    <xdr:to>
      <xdr:col>10</xdr:col>
      <xdr:colOff>130175</xdr:colOff>
      <xdr:row>53</xdr:row>
      <xdr:rowOff>34925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A3DCDCBF-80B6-724F-9C02-E6F8043667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</xdr:row>
      <xdr:rowOff>1</xdr:rowOff>
    </xdr:from>
    <xdr:to>
      <xdr:col>20</xdr:col>
      <xdr:colOff>76200</xdr:colOff>
      <xdr:row>28</xdr:row>
      <xdr:rowOff>104775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541F7549-D535-8D4A-A1E3-D948343872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19050</xdr:rowOff>
    </xdr:from>
    <xdr:to>
      <xdr:col>3</xdr:col>
      <xdr:colOff>104775</xdr:colOff>
      <xdr:row>42</xdr:row>
      <xdr:rowOff>19050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43127FA7-2BBE-6B4A-9A3B-D7A1AEA73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493250"/>
          <a:ext cx="1057275" cy="381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ams\ONAB\Documents%2520partages\General\DATA\Donn&#233;es%2520OC\DONNEES_OC_v18juin20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SERVATOIRE\4.ONAB_BDD\ONAB_2009\ANALYSES\AUTOMATE\automate_pv_all_reg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SERVATOIRE\4.ONAB_BDD\_Outils%2520Extractions\MamysShee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VILLERS/Application%20Data/Microsoft/Excel/PA_08_10_OC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520and%2520Settings/DEVILLERS/Application%2520Data/Microsoft/Excel/PA_08_10_OC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-data2\partage\OBSERVATOIRE\13.EVALUATION_MARCHES_BIO_FR\evaluation_2012\Rapport_final_2012\tab_travail\COMPIL%20Fichiers%20Magasins%20Sp&#233;%202009_2010_2011_20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-data2\partage\OBSERVATOIRE\13.EVALUATION_MARCHES_BIO_FR\evaluation_2012\Rapport_final_2012\tab_travail\COMPIL%2520Fichiers%2520Magasins%2520Sp&#233;%25202009_2010_2011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port"/>
      <sheetName val="ope_EANX"/>
      <sheetName val="pv_t1_1"/>
      <sheetName val="pv_t1_3"/>
      <sheetName val="pv_g1_1"/>
      <sheetName val="pv_g1_2"/>
      <sheetName val="pv_g1_3"/>
      <sheetName val="pv_g1_4"/>
      <sheetName val="pv_t2_1"/>
      <sheetName val="pv_t2_3"/>
      <sheetName val="pv_t3_1"/>
      <sheetName val="pv_t3_3"/>
      <sheetName val="pv_Atoll"/>
      <sheetName val="pa_t1"/>
      <sheetName val="pa_g1"/>
      <sheetName val="pa_g2"/>
      <sheetName val="pa_t2_1"/>
      <sheetName val="pa_t3_1"/>
      <sheetName val="pa_t3_2"/>
      <sheetName val="pa_Atoll"/>
      <sheetName val="palm_t1"/>
      <sheetName val="palm_t2"/>
      <sheetName val="palm_g2"/>
      <sheetName val="reg_g1_1"/>
      <sheetName val="reg_g1_2"/>
      <sheetName val="Cartes"/>
      <sheetName val="map_dept_1"/>
      <sheetName val="map_dept_2"/>
      <sheetName val="map_dept_3"/>
      <sheetName val="map_reg_1"/>
      <sheetName val="map_reg_2"/>
      <sheetName val="map_reg_3 "/>
      <sheetName val="listes"/>
      <sheetName val="ref_geo"/>
      <sheetName val="ref_onab_liste"/>
      <sheetName val="ref_onab_groupe"/>
      <sheetName val="data_ope"/>
      <sheetName val="data_prep"/>
      <sheetName val="data_prod"/>
      <sheetName val="data_pv"/>
      <sheetName val="data_pa"/>
      <sheetName val="data_agreste_pa"/>
      <sheetName val="data_agreste_pv"/>
      <sheetName val="data_agreste_exploit"/>
      <sheetName val="data_hist"/>
      <sheetName val="DONNEES_OC_v18juin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PV"/>
      <sheetName val="code_onab"/>
      <sheetName val="agreste"/>
      <sheetName val="formulaire"/>
      <sheetName val="export_specific"/>
      <sheetName val="export_depart_fin"/>
      <sheetName val="export_filiere"/>
      <sheetName val="operation"/>
      <sheetName val="export_perso"/>
      <sheetName val="export_region"/>
      <sheetName val="export_depart"/>
      <sheetName val="export_detail_filiere"/>
      <sheetName val="Céréales"/>
      <sheetName val="Oléagineux"/>
      <sheetName val="Protéagineux"/>
      <sheetName val="Légumes_secs"/>
      <sheetName val="Légumes_frais"/>
      <sheetName val="Fruits"/>
      <sheetName val="Vigne"/>
      <sheetName val="PPAM"/>
      <sheetName val="STH"/>
      <sheetName val="Autres_fourrages"/>
      <sheetName val="Autres"/>
      <sheetName val="Graphiqu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"/>
      <sheetName val="Index"/>
      <sheetName val="prep_fr"/>
      <sheetName val="pv_t1_1"/>
      <sheetName val="pv_t1_2"/>
      <sheetName val="pv_g1_1"/>
      <sheetName val="pv_g1_2"/>
      <sheetName val="pv_g1_3"/>
      <sheetName val="pv_t2_1"/>
      <sheetName val="pv_t2_2"/>
      <sheetName val="pv_t2_3"/>
      <sheetName val="pv_t3_1"/>
      <sheetName val="pv_t3_2"/>
      <sheetName val="pv_Atoll"/>
      <sheetName val="pa_t1"/>
      <sheetName val="pa_g1"/>
      <sheetName val="pa_g2"/>
      <sheetName val="pa_t2_1"/>
      <sheetName val="pa_t3_1"/>
      <sheetName val="pa_t3_2"/>
      <sheetName val="pa_Atoll"/>
      <sheetName val="reg_g1_1"/>
      <sheetName val="reg_g1_2"/>
      <sheetName val="palm_t1"/>
      <sheetName val="palm_t2"/>
      <sheetName val="palm_g1"/>
      <sheetName val="map_dept_1"/>
      <sheetName val="map_dept_2"/>
      <sheetName val="map_dept_3"/>
      <sheetName val="map_reg_1"/>
      <sheetName val="map_reg_2"/>
      <sheetName val="ref_geo"/>
      <sheetName val="ref_onab_liste"/>
      <sheetName val="ref_onab_groupe"/>
      <sheetName val="data_ope"/>
      <sheetName val="data_prep"/>
      <sheetName val="data_pv"/>
      <sheetName val="data_pa"/>
      <sheetName val="data_agreste_pa"/>
      <sheetName val="data_agreste_pv"/>
      <sheetName val="data_agreste_exploit"/>
      <sheetName val="data_hist"/>
      <sheetName val="Evol_r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PA"/>
      <sheetName val="tcd"/>
      <sheetName val="code_onab"/>
      <sheetName val="formulaire"/>
      <sheetName val="export_specific"/>
      <sheetName val="Export_depart_fin"/>
      <sheetName val="operation"/>
      <sheetName val="export_region"/>
      <sheetName val="export_depar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PA"/>
      <sheetName val="tcd"/>
      <sheetName val="code_onab"/>
      <sheetName val="formulaire"/>
      <sheetName val="export_specific"/>
      <sheetName val="Export_depart_fin"/>
      <sheetName val="operation"/>
      <sheetName val="export_region"/>
      <sheetName val="export_depar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_PV"/>
      <sheetName val="ALL_PA"/>
      <sheetName val="Liste_Departement"/>
      <sheetName val="depart_classsement_PV"/>
      <sheetName val="Bilan_Region"/>
      <sheetName val="Bilan_Region (atoll)"/>
      <sheetName val="Bilan_Region (+evol.)"/>
      <sheetName val="all_departement"/>
      <sheetName val="all_region"/>
      <sheetName val="data_evol _pres (S)"/>
      <sheetName val="data_evol _pres(expl)"/>
      <sheetName val="NB_OPER_DATA"/>
      <sheetName val="EVOL_DATA"/>
      <sheetName val="DATA_NTL"/>
      <sheetName val="data_graph"/>
      <sheetName val="EVOL_region"/>
      <sheetName val="sortie_carte"/>
      <sheetName val="Feuil1"/>
      <sheetName val="Feuil2"/>
      <sheetName val="Feuil3"/>
      <sheetName val="Feuil4"/>
      <sheetName val="SAU2008_dept"/>
      <sheetName val="Feuil6"/>
      <sheetName val="Feuil7"/>
      <sheetName val="Feuil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IL"/>
      <sheetName val="Biolineaires 2009"/>
      <sheetName val="Fichier BIOLINEAIRES 10"/>
      <sheetName val="Fichier BIOLINEAIRES 11"/>
      <sheetName val="FICHIER BIOLINEAIRES 2012"/>
      <sheetName val="Création Hors Champ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IL"/>
      <sheetName val="Biolineaires 2009"/>
      <sheetName val="Fichier BIOLINEAIRES 10"/>
      <sheetName val="Fichier BIOLINEAIRES 11"/>
      <sheetName val="FICHIER BIOLINEAIRES 2012"/>
      <sheetName val="Création Hors Champ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0"/>
  <sheetViews>
    <sheetView topLeftCell="A13" zoomScale="70" zoomScaleNormal="70" workbookViewId="0">
      <selection activeCell="B2" sqref="B2:V22"/>
    </sheetView>
  </sheetViews>
  <sheetFormatPr baseColWidth="10" defaultColWidth="11" defaultRowHeight="15.6"/>
  <sheetData>
    <row r="3" spans="2:15">
      <c r="C3" s="3" t="s">
        <v>2</v>
      </c>
    </row>
    <row r="5" spans="2:15">
      <c r="B5" s="20" t="s">
        <v>1</v>
      </c>
    </row>
    <row r="6" spans="2:15">
      <c r="B6" s="2" t="s">
        <v>0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</row>
    <row r="7" spans="2:15">
      <c r="B7" s="1">
        <v>2010</v>
      </c>
      <c r="C7" s="18">
        <v>568</v>
      </c>
      <c r="D7" s="18">
        <v>191</v>
      </c>
      <c r="E7" s="18">
        <v>433</v>
      </c>
      <c r="F7" s="18">
        <v>260</v>
      </c>
      <c r="G7" s="18">
        <v>726</v>
      </c>
      <c r="H7" s="18">
        <v>399</v>
      </c>
      <c r="I7" s="18">
        <v>848</v>
      </c>
      <c r="J7" s="18">
        <v>186</v>
      </c>
    </row>
    <row r="8" spans="2:15">
      <c r="B8" s="1">
        <v>2011</v>
      </c>
      <c r="C8" s="18">
        <v>597</v>
      </c>
      <c r="D8" s="18">
        <v>229</v>
      </c>
      <c r="E8" s="18">
        <v>434</v>
      </c>
      <c r="F8" s="18">
        <v>306</v>
      </c>
      <c r="G8" s="18">
        <v>808</v>
      </c>
      <c r="H8" s="18">
        <v>446</v>
      </c>
      <c r="I8" s="18">
        <v>1008</v>
      </c>
      <c r="J8" s="18">
        <v>203</v>
      </c>
    </row>
    <row r="9" spans="2:15">
      <c r="B9" s="1">
        <v>2012</v>
      </c>
      <c r="C9" s="18">
        <v>661</v>
      </c>
      <c r="D9" s="18">
        <v>242</v>
      </c>
      <c r="E9" s="18">
        <v>443</v>
      </c>
      <c r="F9" s="18">
        <v>432</v>
      </c>
      <c r="G9" s="18">
        <v>822</v>
      </c>
      <c r="H9" s="18">
        <v>467</v>
      </c>
      <c r="I9" s="18">
        <v>1079</v>
      </c>
      <c r="J9" s="18">
        <v>217</v>
      </c>
    </row>
    <row r="10" spans="2:15">
      <c r="B10" s="1">
        <v>2013</v>
      </c>
      <c r="C10" s="18">
        <v>721.67307414400011</v>
      </c>
      <c r="D10" s="18">
        <v>284.18766604000001</v>
      </c>
      <c r="E10" s="18">
        <v>453.89395843199998</v>
      </c>
      <c r="F10" s="18">
        <v>455.01867599999997</v>
      </c>
      <c r="G10" s="18">
        <v>859.36541256200007</v>
      </c>
      <c r="H10" s="18">
        <v>499.13709381881677</v>
      </c>
      <c r="I10" s="18">
        <v>1197.5526297152001</v>
      </c>
      <c r="J10" s="18">
        <v>233.12732550000001</v>
      </c>
    </row>
    <row r="11" spans="2:15">
      <c r="B11" s="1">
        <v>2014</v>
      </c>
      <c r="C11" s="18">
        <v>784</v>
      </c>
      <c r="D11" s="18">
        <v>303</v>
      </c>
      <c r="E11" s="18">
        <v>487</v>
      </c>
      <c r="F11" s="18">
        <v>520</v>
      </c>
      <c r="G11" s="18">
        <v>922</v>
      </c>
      <c r="H11" s="18">
        <v>553</v>
      </c>
      <c r="I11" s="18">
        <v>1382</v>
      </c>
      <c r="J11" s="18">
        <v>260</v>
      </c>
    </row>
    <row r="12" spans="2:15">
      <c r="B12" s="1">
        <v>2015</v>
      </c>
      <c r="C12" s="18">
        <v>975</v>
      </c>
      <c r="D12" s="18">
        <v>343</v>
      </c>
      <c r="E12" s="18">
        <v>533</v>
      </c>
      <c r="F12" s="18">
        <v>611</v>
      </c>
      <c r="G12" s="18">
        <v>999</v>
      </c>
      <c r="H12" s="18">
        <v>603</v>
      </c>
      <c r="I12" s="18">
        <v>1609</v>
      </c>
      <c r="J12" s="18">
        <v>294</v>
      </c>
      <c r="M12" s="1"/>
      <c r="N12" s="1"/>
      <c r="O12" s="1"/>
    </row>
    <row r="13" spans="2:15">
      <c r="B13" s="1">
        <v>2016</v>
      </c>
      <c r="C13" s="18">
        <v>1299</v>
      </c>
      <c r="D13" s="18">
        <v>445</v>
      </c>
      <c r="E13" s="18">
        <v>608</v>
      </c>
      <c r="F13" s="18">
        <v>721</v>
      </c>
      <c r="G13" s="18">
        <v>1145</v>
      </c>
      <c r="H13" s="18">
        <v>688</v>
      </c>
      <c r="I13" s="18">
        <v>2012</v>
      </c>
      <c r="J13" s="18">
        <v>360</v>
      </c>
      <c r="M13" s="18"/>
      <c r="N13" s="18"/>
      <c r="O13" s="18"/>
    </row>
    <row r="14" spans="2:15">
      <c r="B14" s="1">
        <v>2017</v>
      </c>
      <c r="C14" s="18">
        <v>1505</v>
      </c>
      <c r="D14" s="18">
        <v>539</v>
      </c>
      <c r="E14" s="18">
        <v>709</v>
      </c>
      <c r="F14" s="18">
        <v>884</v>
      </c>
      <c r="G14" s="18">
        <v>1288</v>
      </c>
      <c r="H14" s="18">
        <v>799</v>
      </c>
      <c r="I14" s="18">
        <v>2445</v>
      </c>
      <c r="J14" s="18">
        <v>434</v>
      </c>
      <c r="M14" s="18"/>
      <c r="N14" s="18"/>
      <c r="O14" s="18"/>
    </row>
    <row r="15" spans="2:15">
      <c r="B15" s="1">
        <v>2018</v>
      </c>
      <c r="C15" s="18">
        <v>1703</v>
      </c>
      <c r="D15" s="18">
        <v>654</v>
      </c>
      <c r="E15" s="18">
        <v>794</v>
      </c>
      <c r="F15" s="18">
        <v>981</v>
      </c>
      <c r="G15" s="18">
        <v>1541</v>
      </c>
      <c r="H15" s="18">
        <v>955</v>
      </c>
      <c r="I15" s="18">
        <v>2855</v>
      </c>
      <c r="J15" s="18">
        <v>481</v>
      </c>
      <c r="M15" s="18"/>
      <c r="N15" s="18"/>
      <c r="O15" s="18"/>
    </row>
    <row r="16" spans="2:15">
      <c r="B16" s="1">
        <v>2019</v>
      </c>
      <c r="C16" s="18">
        <v>1865</v>
      </c>
      <c r="D16" s="18">
        <v>751</v>
      </c>
      <c r="E16" s="18">
        <v>914</v>
      </c>
      <c r="F16" s="18">
        <v>1036</v>
      </c>
      <c r="G16" s="18">
        <v>1791</v>
      </c>
      <c r="H16" s="18">
        <v>1078</v>
      </c>
      <c r="I16" s="18">
        <v>3324</v>
      </c>
      <c r="J16" s="18">
        <v>534</v>
      </c>
      <c r="M16" s="18"/>
      <c r="N16" s="18"/>
      <c r="O16" s="18"/>
    </row>
    <row r="17" spans="2:15">
      <c r="B17" s="1">
        <v>2020</v>
      </c>
      <c r="C17" s="18">
        <v>2095</v>
      </c>
      <c r="D17" s="18">
        <v>840</v>
      </c>
      <c r="E17" s="18">
        <v>960</v>
      </c>
      <c r="F17" s="18">
        <v>1178</v>
      </c>
      <c r="G17" s="18">
        <v>1963</v>
      </c>
      <c r="H17" s="18">
        <v>1181</v>
      </c>
      <c r="I17" s="18">
        <v>4050</v>
      </c>
      <c r="J17" s="18">
        <v>562</v>
      </c>
      <c r="M17" s="18"/>
      <c r="N17" s="18"/>
      <c r="O17" s="18"/>
    </row>
    <row r="18" spans="2:15">
      <c r="B18" s="1">
        <v>2021</v>
      </c>
      <c r="C18" s="18">
        <v>2015</v>
      </c>
      <c r="D18" s="18">
        <v>848</v>
      </c>
      <c r="E18" s="18">
        <v>970</v>
      </c>
      <c r="F18" s="18">
        <v>1296</v>
      </c>
      <c r="G18" s="18">
        <v>1867</v>
      </c>
      <c r="H18" s="18">
        <v>1149</v>
      </c>
      <c r="I18" s="18">
        <v>3956</v>
      </c>
      <c r="J18" s="18">
        <v>552</v>
      </c>
      <c r="M18" s="18"/>
      <c r="N18" s="18"/>
      <c r="O18" s="18"/>
    </row>
    <row r="19" spans="2:15">
      <c r="M19" s="18"/>
      <c r="N19" s="18"/>
      <c r="O19" s="18"/>
    </row>
    <row r="20" spans="2:15">
      <c r="M20" s="18"/>
      <c r="N20" s="18"/>
      <c r="O20" s="1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69"/>
  <sheetViews>
    <sheetView showGridLines="0" topLeftCell="B6" zoomScale="55" zoomScaleNormal="55" workbookViewId="0">
      <selection activeCell="B2" sqref="B2:AC22"/>
    </sheetView>
  </sheetViews>
  <sheetFormatPr baseColWidth="10" defaultColWidth="4.59765625" defaultRowHeight="13.8"/>
  <cols>
    <col min="1" max="1" width="0.5" style="5" customWidth="1"/>
    <col min="2" max="23" width="6" style="5" customWidth="1"/>
    <col min="24" max="24" width="25.5" style="5" bestFit="1" customWidth="1"/>
    <col min="25" max="32" width="6" style="5" customWidth="1"/>
    <col min="33" max="33" width="3.5" style="6" customWidth="1"/>
    <col min="34" max="34" width="5.5" style="5" customWidth="1"/>
    <col min="35" max="35" width="4.09765625" style="5" customWidth="1"/>
    <col min="36" max="36" width="5" style="5" bestFit="1" customWidth="1"/>
    <col min="37" max="37" width="4.59765625" style="5"/>
    <col min="38" max="38" width="7.5" style="5" customWidth="1"/>
    <col min="39" max="256" width="4.59765625" style="5"/>
    <col min="257" max="257" width="1.59765625" style="5" customWidth="1"/>
    <col min="258" max="287" width="4.59765625" style="5"/>
    <col min="288" max="288" width="7.69921875" style="5" customWidth="1"/>
    <col min="289" max="289" width="7.19921875" style="5" customWidth="1"/>
    <col min="290" max="290" width="5.5" style="5" customWidth="1"/>
    <col min="291" max="291" width="4.09765625" style="5" customWidth="1"/>
    <col min="292" max="512" width="4.59765625" style="5"/>
    <col min="513" max="513" width="1.59765625" style="5" customWidth="1"/>
    <col min="514" max="543" width="4.59765625" style="5"/>
    <col min="544" max="544" width="7.69921875" style="5" customWidth="1"/>
    <col min="545" max="545" width="7.19921875" style="5" customWidth="1"/>
    <col min="546" max="546" width="5.5" style="5" customWidth="1"/>
    <col min="547" max="547" width="4.09765625" style="5" customWidth="1"/>
    <col min="548" max="768" width="4.59765625" style="5"/>
    <col min="769" max="769" width="1.59765625" style="5" customWidth="1"/>
    <col min="770" max="799" width="4.59765625" style="5"/>
    <col min="800" max="800" width="7.69921875" style="5" customWidth="1"/>
    <col min="801" max="801" width="7.19921875" style="5" customWidth="1"/>
    <col min="802" max="802" width="5.5" style="5" customWidth="1"/>
    <col min="803" max="803" width="4.09765625" style="5" customWidth="1"/>
    <col min="804" max="1024" width="4.59765625" style="5"/>
    <col min="1025" max="1025" width="1.59765625" style="5" customWidth="1"/>
    <col min="1026" max="1055" width="4.59765625" style="5"/>
    <col min="1056" max="1056" width="7.69921875" style="5" customWidth="1"/>
    <col min="1057" max="1057" width="7.19921875" style="5" customWidth="1"/>
    <col min="1058" max="1058" width="5.5" style="5" customWidth="1"/>
    <col min="1059" max="1059" width="4.09765625" style="5" customWidth="1"/>
    <col min="1060" max="1280" width="4.59765625" style="5"/>
    <col min="1281" max="1281" width="1.59765625" style="5" customWidth="1"/>
    <col min="1282" max="1311" width="4.59765625" style="5"/>
    <col min="1312" max="1312" width="7.69921875" style="5" customWidth="1"/>
    <col min="1313" max="1313" width="7.19921875" style="5" customWidth="1"/>
    <col min="1314" max="1314" width="5.5" style="5" customWidth="1"/>
    <col min="1315" max="1315" width="4.09765625" style="5" customWidth="1"/>
    <col min="1316" max="1536" width="4.59765625" style="5"/>
    <col min="1537" max="1537" width="1.59765625" style="5" customWidth="1"/>
    <col min="1538" max="1567" width="4.59765625" style="5"/>
    <col min="1568" max="1568" width="7.69921875" style="5" customWidth="1"/>
    <col min="1569" max="1569" width="7.19921875" style="5" customWidth="1"/>
    <col min="1570" max="1570" width="5.5" style="5" customWidth="1"/>
    <col min="1571" max="1571" width="4.09765625" style="5" customWidth="1"/>
    <col min="1572" max="1792" width="4.59765625" style="5"/>
    <col min="1793" max="1793" width="1.59765625" style="5" customWidth="1"/>
    <col min="1794" max="1823" width="4.59765625" style="5"/>
    <col min="1824" max="1824" width="7.69921875" style="5" customWidth="1"/>
    <col min="1825" max="1825" width="7.19921875" style="5" customWidth="1"/>
    <col min="1826" max="1826" width="5.5" style="5" customWidth="1"/>
    <col min="1827" max="1827" width="4.09765625" style="5" customWidth="1"/>
    <col min="1828" max="2048" width="4.59765625" style="5"/>
    <col min="2049" max="2049" width="1.59765625" style="5" customWidth="1"/>
    <col min="2050" max="2079" width="4.59765625" style="5"/>
    <col min="2080" max="2080" width="7.69921875" style="5" customWidth="1"/>
    <col min="2081" max="2081" width="7.19921875" style="5" customWidth="1"/>
    <col min="2082" max="2082" width="5.5" style="5" customWidth="1"/>
    <col min="2083" max="2083" width="4.09765625" style="5" customWidth="1"/>
    <col min="2084" max="2304" width="4.59765625" style="5"/>
    <col min="2305" max="2305" width="1.59765625" style="5" customWidth="1"/>
    <col min="2306" max="2335" width="4.59765625" style="5"/>
    <col min="2336" max="2336" width="7.69921875" style="5" customWidth="1"/>
    <col min="2337" max="2337" width="7.19921875" style="5" customWidth="1"/>
    <col min="2338" max="2338" width="5.5" style="5" customWidth="1"/>
    <col min="2339" max="2339" width="4.09765625" style="5" customWidth="1"/>
    <col min="2340" max="2560" width="4.59765625" style="5"/>
    <col min="2561" max="2561" width="1.59765625" style="5" customWidth="1"/>
    <col min="2562" max="2591" width="4.59765625" style="5"/>
    <col min="2592" max="2592" width="7.69921875" style="5" customWidth="1"/>
    <col min="2593" max="2593" width="7.19921875" style="5" customWidth="1"/>
    <col min="2594" max="2594" width="5.5" style="5" customWidth="1"/>
    <col min="2595" max="2595" width="4.09765625" style="5" customWidth="1"/>
    <col min="2596" max="2816" width="4.59765625" style="5"/>
    <col min="2817" max="2817" width="1.59765625" style="5" customWidth="1"/>
    <col min="2818" max="2847" width="4.59765625" style="5"/>
    <col min="2848" max="2848" width="7.69921875" style="5" customWidth="1"/>
    <col min="2849" max="2849" width="7.19921875" style="5" customWidth="1"/>
    <col min="2850" max="2850" width="5.5" style="5" customWidth="1"/>
    <col min="2851" max="2851" width="4.09765625" style="5" customWidth="1"/>
    <col min="2852" max="3072" width="4.59765625" style="5"/>
    <col min="3073" max="3073" width="1.59765625" style="5" customWidth="1"/>
    <col min="3074" max="3103" width="4.59765625" style="5"/>
    <col min="3104" max="3104" width="7.69921875" style="5" customWidth="1"/>
    <col min="3105" max="3105" width="7.19921875" style="5" customWidth="1"/>
    <col min="3106" max="3106" width="5.5" style="5" customWidth="1"/>
    <col min="3107" max="3107" width="4.09765625" style="5" customWidth="1"/>
    <col min="3108" max="3328" width="4.59765625" style="5"/>
    <col min="3329" max="3329" width="1.59765625" style="5" customWidth="1"/>
    <col min="3330" max="3359" width="4.59765625" style="5"/>
    <col min="3360" max="3360" width="7.69921875" style="5" customWidth="1"/>
    <col min="3361" max="3361" width="7.19921875" style="5" customWidth="1"/>
    <col min="3362" max="3362" width="5.5" style="5" customWidth="1"/>
    <col min="3363" max="3363" width="4.09765625" style="5" customWidth="1"/>
    <col min="3364" max="3584" width="4.59765625" style="5"/>
    <col min="3585" max="3585" width="1.59765625" style="5" customWidth="1"/>
    <col min="3586" max="3615" width="4.59765625" style="5"/>
    <col min="3616" max="3616" width="7.69921875" style="5" customWidth="1"/>
    <col min="3617" max="3617" width="7.19921875" style="5" customWidth="1"/>
    <col min="3618" max="3618" width="5.5" style="5" customWidth="1"/>
    <col min="3619" max="3619" width="4.09765625" style="5" customWidth="1"/>
    <col min="3620" max="3840" width="4.59765625" style="5"/>
    <col min="3841" max="3841" width="1.59765625" style="5" customWidth="1"/>
    <col min="3842" max="3871" width="4.59765625" style="5"/>
    <col min="3872" max="3872" width="7.69921875" style="5" customWidth="1"/>
    <col min="3873" max="3873" width="7.19921875" style="5" customWidth="1"/>
    <col min="3874" max="3874" width="5.5" style="5" customWidth="1"/>
    <col min="3875" max="3875" width="4.09765625" style="5" customWidth="1"/>
    <col min="3876" max="4096" width="4.59765625" style="5"/>
    <col min="4097" max="4097" width="1.59765625" style="5" customWidth="1"/>
    <col min="4098" max="4127" width="4.59765625" style="5"/>
    <col min="4128" max="4128" width="7.69921875" style="5" customWidth="1"/>
    <col min="4129" max="4129" width="7.19921875" style="5" customWidth="1"/>
    <col min="4130" max="4130" width="5.5" style="5" customWidth="1"/>
    <col min="4131" max="4131" width="4.09765625" style="5" customWidth="1"/>
    <col min="4132" max="4352" width="4.59765625" style="5"/>
    <col min="4353" max="4353" width="1.59765625" style="5" customWidth="1"/>
    <col min="4354" max="4383" width="4.59765625" style="5"/>
    <col min="4384" max="4384" width="7.69921875" style="5" customWidth="1"/>
    <col min="4385" max="4385" width="7.19921875" style="5" customWidth="1"/>
    <col min="4386" max="4386" width="5.5" style="5" customWidth="1"/>
    <col min="4387" max="4387" width="4.09765625" style="5" customWidth="1"/>
    <col min="4388" max="4608" width="4.59765625" style="5"/>
    <col min="4609" max="4609" width="1.59765625" style="5" customWidth="1"/>
    <col min="4610" max="4639" width="4.59765625" style="5"/>
    <col min="4640" max="4640" width="7.69921875" style="5" customWidth="1"/>
    <col min="4641" max="4641" width="7.19921875" style="5" customWidth="1"/>
    <col min="4642" max="4642" width="5.5" style="5" customWidth="1"/>
    <col min="4643" max="4643" width="4.09765625" style="5" customWidth="1"/>
    <col min="4644" max="4864" width="4.59765625" style="5"/>
    <col min="4865" max="4865" width="1.59765625" style="5" customWidth="1"/>
    <col min="4866" max="4895" width="4.59765625" style="5"/>
    <col min="4896" max="4896" width="7.69921875" style="5" customWidth="1"/>
    <col min="4897" max="4897" width="7.19921875" style="5" customWidth="1"/>
    <col min="4898" max="4898" width="5.5" style="5" customWidth="1"/>
    <col min="4899" max="4899" width="4.09765625" style="5" customWidth="1"/>
    <col min="4900" max="5120" width="4.59765625" style="5"/>
    <col min="5121" max="5121" width="1.59765625" style="5" customWidth="1"/>
    <col min="5122" max="5151" width="4.59765625" style="5"/>
    <col min="5152" max="5152" width="7.69921875" style="5" customWidth="1"/>
    <col min="5153" max="5153" width="7.19921875" style="5" customWidth="1"/>
    <col min="5154" max="5154" width="5.5" style="5" customWidth="1"/>
    <col min="5155" max="5155" width="4.09765625" style="5" customWidth="1"/>
    <col min="5156" max="5376" width="4.59765625" style="5"/>
    <col min="5377" max="5377" width="1.59765625" style="5" customWidth="1"/>
    <col min="5378" max="5407" width="4.59765625" style="5"/>
    <col min="5408" max="5408" width="7.69921875" style="5" customWidth="1"/>
    <col min="5409" max="5409" width="7.19921875" style="5" customWidth="1"/>
    <col min="5410" max="5410" width="5.5" style="5" customWidth="1"/>
    <col min="5411" max="5411" width="4.09765625" style="5" customWidth="1"/>
    <col min="5412" max="5632" width="4.59765625" style="5"/>
    <col min="5633" max="5633" width="1.59765625" style="5" customWidth="1"/>
    <col min="5634" max="5663" width="4.59765625" style="5"/>
    <col min="5664" max="5664" width="7.69921875" style="5" customWidth="1"/>
    <col min="5665" max="5665" width="7.19921875" style="5" customWidth="1"/>
    <col min="5666" max="5666" width="5.5" style="5" customWidth="1"/>
    <col min="5667" max="5667" width="4.09765625" style="5" customWidth="1"/>
    <col min="5668" max="5888" width="4.59765625" style="5"/>
    <col min="5889" max="5889" width="1.59765625" style="5" customWidth="1"/>
    <col min="5890" max="5919" width="4.59765625" style="5"/>
    <col min="5920" max="5920" width="7.69921875" style="5" customWidth="1"/>
    <col min="5921" max="5921" width="7.19921875" style="5" customWidth="1"/>
    <col min="5922" max="5922" width="5.5" style="5" customWidth="1"/>
    <col min="5923" max="5923" width="4.09765625" style="5" customWidth="1"/>
    <col min="5924" max="6144" width="4.59765625" style="5"/>
    <col min="6145" max="6145" width="1.59765625" style="5" customWidth="1"/>
    <col min="6146" max="6175" width="4.59765625" style="5"/>
    <col min="6176" max="6176" width="7.69921875" style="5" customWidth="1"/>
    <col min="6177" max="6177" width="7.19921875" style="5" customWidth="1"/>
    <col min="6178" max="6178" width="5.5" style="5" customWidth="1"/>
    <col min="6179" max="6179" width="4.09765625" style="5" customWidth="1"/>
    <col min="6180" max="6400" width="4.59765625" style="5"/>
    <col min="6401" max="6401" width="1.59765625" style="5" customWidth="1"/>
    <col min="6402" max="6431" width="4.59765625" style="5"/>
    <col min="6432" max="6432" width="7.69921875" style="5" customWidth="1"/>
    <col min="6433" max="6433" width="7.19921875" style="5" customWidth="1"/>
    <col min="6434" max="6434" width="5.5" style="5" customWidth="1"/>
    <col min="6435" max="6435" width="4.09765625" style="5" customWidth="1"/>
    <col min="6436" max="6656" width="4.59765625" style="5"/>
    <col min="6657" max="6657" width="1.59765625" style="5" customWidth="1"/>
    <col min="6658" max="6687" width="4.59765625" style="5"/>
    <col min="6688" max="6688" width="7.69921875" style="5" customWidth="1"/>
    <col min="6689" max="6689" width="7.19921875" style="5" customWidth="1"/>
    <col min="6690" max="6690" width="5.5" style="5" customWidth="1"/>
    <col min="6691" max="6691" width="4.09765625" style="5" customWidth="1"/>
    <col min="6692" max="6912" width="4.59765625" style="5"/>
    <col min="6913" max="6913" width="1.59765625" style="5" customWidth="1"/>
    <col min="6914" max="6943" width="4.59765625" style="5"/>
    <col min="6944" max="6944" width="7.69921875" style="5" customWidth="1"/>
    <col min="6945" max="6945" width="7.19921875" style="5" customWidth="1"/>
    <col min="6946" max="6946" width="5.5" style="5" customWidth="1"/>
    <col min="6947" max="6947" width="4.09765625" style="5" customWidth="1"/>
    <col min="6948" max="7168" width="4.59765625" style="5"/>
    <col min="7169" max="7169" width="1.59765625" style="5" customWidth="1"/>
    <col min="7170" max="7199" width="4.59765625" style="5"/>
    <col min="7200" max="7200" width="7.69921875" style="5" customWidth="1"/>
    <col min="7201" max="7201" width="7.19921875" style="5" customWidth="1"/>
    <col min="7202" max="7202" width="5.5" style="5" customWidth="1"/>
    <col min="7203" max="7203" width="4.09765625" style="5" customWidth="1"/>
    <col min="7204" max="7424" width="4.59765625" style="5"/>
    <col min="7425" max="7425" width="1.59765625" style="5" customWidth="1"/>
    <col min="7426" max="7455" width="4.59765625" style="5"/>
    <col min="7456" max="7456" width="7.69921875" style="5" customWidth="1"/>
    <col min="7457" max="7457" width="7.19921875" style="5" customWidth="1"/>
    <col min="7458" max="7458" width="5.5" style="5" customWidth="1"/>
    <col min="7459" max="7459" width="4.09765625" style="5" customWidth="1"/>
    <col min="7460" max="7680" width="4.59765625" style="5"/>
    <col min="7681" max="7681" width="1.59765625" style="5" customWidth="1"/>
    <col min="7682" max="7711" width="4.59765625" style="5"/>
    <col min="7712" max="7712" width="7.69921875" style="5" customWidth="1"/>
    <col min="7713" max="7713" width="7.19921875" style="5" customWidth="1"/>
    <col min="7714" max="7714" width="5.5" style="5" customWidth="1"/>
    <col min="7715" max="7715" width="4.09765625" style="5" customWidth="1"/>
    <col min="7716" max="7936" width="4.59765625" style="5"/>
    <col min="7937" max="7937" width="1.59765625" style="5" customWidth="1"/>
    <col min="7938" max="7967" width="4.59765625" style="5"/>
    <col min="7968" max="7968" width="7.69921875" style="5" customWidth="1"/>
    <col min="7969" max="7969" width="7.19921875" style="5" customWidth="1"/>
    <col min="7970" max="7970" width="5.5" style="5" customWidth="1"/>
    <col min="7971" max="7971" width="4.09765625" style="5" customWidth="1"/>
    <col min="7972" max="8192" width="4.59765625" style="5"/>
    <col min="8193" max="8193" width="1.59765625" style="5" customWidth="1"/>
    <col min="8194" max="8223" width="4.59765625" style="5"/>
    <col min="8224" max="8224" width="7.69921875" style="5" customWidth="1"/>
    <col min="8225" max="8225" width="7.19921875" style="5" customWidth="1"/>
    <col min="8226" max="8226" width="5.5" style="5" customWidth="1"/>
    <col min="8227" max="8227" width="4.09765625" style="5" customWidth="1"/>
    <col min="8228" max="8448" width="4.59765625" style="5"/>
    <col min="8449" max="8449" width="1.59765625" style="5" customWidth="1"/>
    <col min="8450" max="8479" width="4.59765625" style="5"/>
    <col min="8480" max="8480" width="7.69921875" style="5" customWidth="1"/>
    <col min="8481" max="8481" width="7.19921875" style="5" customWidth="1"/>
    <col min="8482" max="8482" width="5.5" style="5" customWidth="1"/>
    <col min="8483" max="8483" width="4.09765625" style="5" customWidth="1"/>
    <col min="8484" max="8704" width="4.59765625" style="5"/>
    <col min="8705" max="8705" width="1.59765625" style="5" customWidth="1"/>
    <col min="8706" max="8735" width="4.59765625" style="5"/>
    <col min="8736" max="8736" width="7.69921875" style="5" customWidth="1"/>
    <col min="8737" max="8737" width="7.19921875" style="5" customWidth="1"/>
    <col min="8738" max="8738" width="5.5" style="5" customWidth="1"/>
    <col min="8739" max="8739" width="4.09765625" style="5" customWidth="1"/>
    <col min="8740" max="8960" width="4.59765625" style="5"/>
    <col min="8961" max="8961" width="1.59765625" style="5" customWidth="1"/>
    <col min="8962" max="8991" width="4.59765625" style="5"/>
    <col min="8992" max="8992" width="7.69921875" style="5" customWidth="1"/>
    <col min="8993" max="8993" width="7.19921875" style="5" customWidth="1"/>
    <col min="8994" max="8994" width="5.5" style="5" customWidth="1"/>
    <col min="8995" max="8995" width="4.09765625" style="5" customWidth="1"/>
    <col min="8996" max="9216" width="4.59765625" style="5"/>
    <col min="9217" max="9217" width="1.59765625" style="5" customWidth="1"/>
    <col min="9218" max="9247" width="4.59765625" style="5"/>
    <col min="9248" max="9248" width="7.69921875" style="5" customWidth="1"/>
    <col min="9249" max="9249" width="7.19921875" style="5" customWidth="1"/>
    <col min="9250" max="9250" width="5.5" style="5" customWidth="1"/>
    <col min="9251" max="9251" width="4.09765625" style="5" customWidth="1"/>
    <col min="9252" max="9472" width="4.59765625" style="5"/>
    <col min="9473" max="9473" width="1.59765625" style="5" customWidth="1"/>
    <col min="9474" max="9503" width="4.59765625" style="5"/>
    <col min="9504" max="9504" width="7.69921875" style="5" customWidth="1"/>
    <col min="9505" max="9505" width="7.19921875" style="5" customWidth="1"/>
    <col min="9506" max="9506" width="5.5" style="5" customWidth="1"/>
    <col min="9507" max="9507" width="4.09765625" style="5" customWidth="1"/>
    <col min="9508" max="9728" width="4.59765625" style="5"/>
    <col min="9729" max="9729" width="1.59765625" style="5" customWidth="1"/>
    <col min="9730" max="9759" width="4.59765625" style="5"/>
    <col min="9760" max="9760" width="7.69921875" style="5" customWidth="1"/>
    <col min="9761" max="9761" width="7.19921875" style="5" customWidth="1"/>
    <col min="9762" max="9762" width="5.5" style="5" customWidth="1"/>
    <col min="9763" max="9763" width="4.09765625" style="5" customWidth="1"/>
    <col min="9764" max="9984" width="4.59765625" style="5"/>
    <col min="9985" max="9985" width="1.59765625" style="5" customWidth="1"/>
    <col min="9986" max="10015" width="4.59765625" style="5"/>
    <col min="10016" max="10016" width="7.69921875" style="5" customWidth="1"/>
    <col min="10017" max="10017" width="7.19921875" style="5" customWidth="1"/>
    <col min="10018" max="10018" width="5.5" style="5" customWidth="1"/>
    <col min="10019" max="10019" width="4.09765625" style="5" customWidth="1"/>
    <col min="10020" max="10240" width="4.59765625" style="5"/>
    <col min="10241" max="10241" width="1.59765625" style="5" customWidth="1"/>
    <col min="10242" max="10271" width="4.59765625" style="5"/>
    <col min="10272" max="10272" width="7.69921875" style="5" customWidth="1"/>
    <col min="10273" max="10273" width="7.19921875" style="5" customWidth="1"/>
    <col min="10274" max="10274" width="5.5" style="5" customWidth="1"/>
    <col min="10275" max="10275" width="4.09765625" style="5" customWidth="1"/>
    <col min="10276" max="10496" width="4.59765625" style="5"/>
    <col min="10497" max="10497" width="1.59765625" style="5" customWidth="1"/>
    <col min="10498" max="10527" width="4.59765625" style="5"/>
    <col min="10528" max="10528" width="7.69921875" style="5" customWidth="1"/>
    <col min="10529" max="10529" width="7.19921875" style="5" customWidth="1"/>
    <col min="10530" max="10530" width="5.5" style="5" customWidth="1"/>
    <col min="10531" max="10531" width="4.09765625" style="5" customWidth="1"/>
    <col min="10532" max="10752" width="4.59765625" style="5"/>
    <col min="10753" max="10753" width="1.59765625" style="5" customWidth="1"/>
    <col min="10754" max="10783" width="4.59765625" style="5"/>
    <col min="10784" max="10784" width="7.69921875" style="5" customWidth="1"/>
    <col min="10785" max="10785" width="7.19921875" style="5" customWidth="1"/>
    <col min="10786" max="10786" width="5.5" style="5" customWidth="1"/>
    <col min="10787" max="10787" width="4.09765625" style="5" customWidth="1"/>
    <col min="10788" max="11008" width="4.59765625" style="5"/>
    <col min="11009" max="11009" width="1.59765625" style="5" customWidth="1"/>
    <col min="11010" max="11039" width="4.59765625" style="5"/>
    <col min="11040" max="11040" width="7.69921875" style="5" customWidth="1"/>
    <col min="11041" max="11041" width="7.19921875" style="5" customWidth="1"/>
    <col min="11042" max="11042" width="5.5" style="5" customWidth="1"/>
    <col min="11043" max="11043" width="4.09765625" style="5" customWidth="1"/>
    <col min="11044" max="11264" width="4.59765625" style="5"/>
    <col min="11265" max="11265" width="1.59765625" style="5" customWidth="1"/>
    <col min="11266" max="11295" width="4.59765625" style="5"/>
    <col min="11296" max="11296" width="7.69921875" style="5" customWidth="1"/>
    <col min="11297" max="11297" width="7.19921875" style="5" customWidth="1"/>
    <col min="11298" max="11298" width="5.5" style="5" customWidth="1"/>
    <col min="11299" max="11299" width="4.09765625" style="5" customWidth="1"/>
    <col min="11300" max="11520" width="4.59765625" style="5"/>
    <col min="11521" max="11521" width="1.59765625" style="5" customWidth="1"/>
    <col min="11522" max="11551" width="4.59765625" style="5"/>
    <col min="11552" max="11552" width="7.69921875" style="5" customWidth="1"/>
    <col min="11553" max="11553" width="7.19921875" style="5" customWidth="1"/>
    <col min="11554" max="11554" width="5.5" style="5" customWidth="1"/>
    <col min="11555" max="11555" width="4.09765625" style="5" customWidth="1"/>
    <col min="11556" max="11776" width="4.59765625" style="5"/>
    <col min="11777" max="11777" width="1.59765625" style="5" customWidth="1"/>
    <col min="11778" max="11807" width="4.59765625" style="5"/>
    <col min="11808" max="11808" width="7.69921875" style="5" customWidth="1"/>
    <col min="11809" max="11809" width="7.19921875" style="5" customWidth="1"/>
    <col min="11810" max="11810" width="5.5" style="5" customWidth="1"/>
    <col min="11811" max="11811" width="4.09765625" style="5" customWidth="1"/>
    <col min="11812" max="12032" width="4.59765625" style="5"/>
    <col min="12033" max="12033" width="1.59765625" style="5" customWidth="1"/>
    <col min="12034" max="12063" width="4.59765625" style="5"/>
    <col min="12064" max="12064" width="7.69921875" style="5" customWidth="1"/>
    <col min="12065" max="12065" width="7.19921875" style="5" customWidth="1"/>
    <col min="12066" max="12066" width="5.5" style="5" customWidth="1"/>
    <col min="12067" max="12067" width="4.09765625" style="5" customWidth="1"/>
    <col min="12068" max="12288" width="4.59765625" style="5"/>
    <col min="12289" max="12289" width="1.59765625" style="5" customWidth="1"/>
    <col min="12290" max="12319" width="4.59765625" style="5"/>
    <col min="12320" max="12320" width="7.69921875" style="5" customWidth="1"/>
    <col min="12321" max="12321" width="7.19921875" style="5" customWidth="1"/>
    <col min="12322" max="12322" width="5.5" style="5" customWidth="1"/>
    <col min="12323" max="12323" width="4.09765625" style="5" customWidth="1"/>
    <col min="12324" max="12544" width="4.59765625" style="5"/>
    <col min="12545" max="12545" width="1.59765625" style="5" customWidth="1"/>
    <col min="12546" max="12575" width="4.59765625" style="5"/>
    <col min="12576" max="12576" width="7.69921875" style="5" customWidth="1"/>
    <col min="12577" max="12577" width="7.19921875" style="5" customWidth="1"/>
    <col min="12578" max="12578" width="5.5" style="5" customWidth="1"/>
    <col min="12579" max="12579" width="4.09765625" style="5" customWidth="1"/>
    <col min="12580" max="12800" width="4.59765625" style="5"/>
    <col min="12801" max="12801" width="1.59765625" style="5" customWidth="1"/>
    <col min="12802" max="12831" width="4.59765625" style="5"/>
    <col min="12832" max="12832" width="7.69921875" style="5" customWidth="1"/>
    <col min="12833" max="12833" width="7.19921875" style="5" customWidth="1"/>
    <col min="12834" max="12834" width="5.5" style="5" customWidth="1"/>
    <col min="12835" max="12835" width="4.09765625" style="5" customWidth="1"/>
    <col min="12836" max="13056" width="4.59765625" style="5"/>
    <col min="13057" max="13057" width="1.59765625" style="5" customWidth="1"/>
    <col min="13058" max="13087" width="4.59765625" style="5"/>
    <col min="13088" max="13088" width="7.69921875" style="5" customWidth="1"/>
    <col min="13089" max="13089" width="7.19921875" style="5" customWidth="1"/>
    <col min="13090" max="13090" width="5.5" style="5" customWidth="1"/>
    <col min="13091" max="13091" width="4.09765625" style="5" customWidth="1"/>
    <col min="13092" max="13312" width="4.59765625" style="5"/>
    <col min="13313" max="13313" width="1.59765625" style="5" customWidth="1"/>
    <col min="13314" max="13343" width="4.59765625" style="5"/>
    <col min="13344" max="13344" width="7.69921875" style="5" customWidth="1"/>
    <col min="13345" max="13345" width="7.19921875" style="5" customWidth="1"/>
    <col min="13346" max="13346" width="5.5" style="5" customWidth="1"/>
    <col min="13347" max="13347" width="4.09765625" style="5" customWidth="1"/>
    <col min="13348" max="13568" width="4.59765625" style="5"/>
    <col min="13569" max="13569" width="1.59765625" style="5" customWidth="1"/>
    <col min="13570" max="13599" width="4.59765625" style="5"/>
    <col min="13600" max="13600" width="7.69921875" style="5" customWidth="1"/>
    <col min="13601" max="13601" width="7.19921875" style="5" customWidth="1"/>
    <col min="13602" max="13602" width="5.5" style="5" customWidth="1"/>
    <col min="13603" max="13603" width="4.09765625" style="5" customWidth="1"/>
    <col min="13604" max="13824" width="4.59765625" style="5"/>
    <col min="13825" max="13825" width="1.59765625" style="5" customWidth="1"/>
    <col min="13826" max="13855" width="4.59765625" style="5"/>
    <col min="13856" max="13856" width="7.69921875" style="5" customWidth="1"/>
    <col min="13857" max="13857" width="7.19921875" style="5" customWidth="1"/>
    <col min="13858" max="13858" width="5.5" style="5" customWidth="1"/>
    <col min="13859" max="13859" width="4.09765625" style="5" customWidth="1"/>
    <col min="13860" max="14080" width="4.59765625" style="5"/>
    <col min="14081" max="14081" width="1.59765625" style="5" customWidth="1"/>
    <col min="14082" max="14111" width="4.59765625" style="5"/>
    <col min="14112" max="14112" width="7.69921875" style="5" customWidth="1"/>
    <col min="14113" max="14113" width="7.19921875" style="5" customWidth="1"/>
    <col min="14114" max="14114" width="5.5" style="5" customWidth="1"/>
    <col min="14115" max="14115" width="4.09765625" style="5" customWidth="1"/>
    <col min="14116" max="14336" width="4.59765625" style="5"/>
    <col min="14337" max="14337" width="1.59765625" style="5" customWidth="1"/>
    <col min="14338" max="14367" width="4.59765625" style="5"/>
    <col min="14368" max="14368" width="7.69921875" style="5" customWidth="1"/>
    <col min="14369" max="14369" width="7.19921875" style="5" customWidth="1"/>
    <col min="14370" max="14370" width="5.5" style="5" customWidth="1"/>
    <col min="14371" max="14371" width="4.09765625" style="5" customWidth="1"/>
    <col min="14372" max="14592" width="4.59765625" style="5"/>
    <col min="14593" max="14593" width="1.59765625" style="5" customWidth="1"/>
    <col min="14594" max="14623" width="4.59765625" style="5"/>
    <col min="14624" max="14624" width="7.69921875" style="5" customWidth="1"/>
    <col min="14625" max="14625" width="7.19921875" style="5" customWidth="1"/>
    <col min="14626" max="14626" width="5.5" style="5" customWidth="1"/>
    <col min="14627" max="14627" width="4.09765625" style="5" customWidth="1"/>
    <col min="14628" max="14848" width="4.59765625" style="5"/>
    <col min="14849" max="14849" width="1.59765625" style="5" customWidth="1"/>
    <col min="14850" max="14879" width="4.59765625" style="5"/>
    <col min="14880" max="14880" width="7.69921875" style="5" customWidth="1"/>
    <col min="14881" max="14881" width="7.19921875" style="5" customWidth="1"/>
    <col min="14882" max="14882" width="5.5" style="5" customWidth="1"/>
    <col min="14883" max="14883" width="4.09765625" style="5" customWidth="1"/>
    <col min="14884" max="15104" width="4.59765625" style="5"/>
    <col min="15105" max="15105" width="1.59765625" style="5" customWidth="1"/>
    <col min="15106" max="15135" width="4.59765625" style="5"/>
    <col min="15136" max="15136" width="7.69921875" style="5" customWidth="1"/>
    <col min="15137" max="15137" width="7.19921875" style="5" customWidth="1"/>
    <col min="15138" max="15138" width="5.5" style="5" customWidth="1"/>
    <col min="15139" max="15139" width="4.09765625" style="5" customWidth="1"/>
    <col min="15140" max="15360" width="4.59765625" style="5"/>
    <col min="15361" max="15361" width="1.59765625" style="5" customWidth="1"/>
    <col min="15362" max="15391" width="4.59765625" style="5"/>
    <col min="15392" max="15392" width="7.69921875" style="5" customWidth="1"/>
    <col min="15393" max="15393" width="7.19921875" style="5" customWidth="1"/>
    <col min="15394" max="15394" width="5.5" style="5" customWidth="1"/>
    <col min="15395" max="15395" width="4.09765625" style="5" customWidth="1"/>
    <col min="15396" max="15616" width="4.59765625" style="5"/>
    <col min="15617" max="15617" width="1.59765625" style="5" customWidth="1"/>
    <col min="15618" max="15647" width="4.59765625" style="5"/>
    <col min="15648" max="15648" width="7.69921875" style="5" customWidth="1"/>
    <col min="15649" max="15649" width="7.19921875" style="5" customWidth="1"/>
    <col min="15650" max="15650" width="5.5" style="5" customWidth="1"/>
    <col min="15651" max="15651" width="4.09765625" style="5" customWidth="1"/>
    <col min="15652" max="15872" width="4.59765625" style="5"/>
    <col min="15873" max="15873" width="1.59765625" style="5" customWidth="1"/>
    <col min="15874" max="15903" width="4.59765625" style="5"/>
    <col min="15904" max="15904" width="7.69921875" style="5" customWidth="1"/>
    <col min="15905" max="15905" width="7.19921875" style="5" customWidth="1"/>
    <col min="15906" max="15906" width="5.5" style="5" customWidth="1"/>
    <col min="15907" max="15907" width="4.09765625" style="5" customWidth="1"/>
    <col min="15908" max="16128" width="4.59765625" style="5"/>
    <col min="16129" max="16129" width="1.59765625" style="5" customWidth="1"/>
    <col min="16130" max="16159" width="4.59765625" style="5"/>
    <col min="16160" max="16160" width="7.69921875" style="5" customWidth="1"/>
    <col min="16161" max="16161" width="7.19921875" style="5" customWidth="1"/>
    <col min="16162" max="16162" width="5.5" style="5" customWidth="1"/>
    <col min="16163" max="16163" width="4.09765625" style="5" customWidth="1"/>
    <col min="16164" max="16384" width="4.59765625" style="5"/>
  </cols>
  <sheetData>
    <row r="1" spans="1:33" ht="0.9" customHeight="1">
      <c r="A1" s="4" t="s">
        <v>11</v>
      </c>
    </row>
    <row r="2" spans="1:33" ht="18.600000000000001">
      <c r="B2" s="7" t="s">
        <v>12</v>
      </c>
    </row>
    <row r="3" spans="1:33" ht="0.9" customHeight="1"/>
    <row r="4" spans="1:33" s="8" customFormat="1" ht="17.25" customHeight="1">
      <c r="B4" s="37" t="s">
        <v>13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G4" s="9"/>
    </row>
    <row r="5" spans="1:33" ht="12" customHeight="1"/>
    <row r="6" spans="1:33" ht="29.1" customHeight="1"/>
    <row r="7" spans="1:33" ht="29.1" customHeight="1">
      <c r="X7" s="5" t="s">
        <v>14</v>
      </c>
    </row>
    <row r="8" spans="1:33" ht="29.1" customHeight="1">
      <c r="X8" s="19" t="s">
        <v>15</v>
      </c>
      <c r="Y8" s="19" t="s">
        <v>16</v>
      </c>
      <c r="Z8" s="19" t="s">
        <v>17</v>
      </c>
      <c r="AA8" s="19" t="s">
        <v>18</v>
      </c>
    </row>
    <row r="9" spans="1:33" ht="29.1" customHeight="1">
      <c r="X9" s="6" t="s">
        <v>19</v>
      </c>
      <c r="Y9" s="16">
        <v>497.85657817084098</v>
      </c>
      <c r="Z9" s="16">
        <v>523.88665660780873</v>
      </c>
      <c r="AA9" s="16">
        <v>502.06879315081846</v>
      </c>
    </row>
    <row r="10" spans="1:33" ht="29.1" customHeight="1">
      <c r="X10" s="6" t="s">
        <v>20</v>
      </c>
      <c r="Y10" s="16">
        <v>130.93690910028536</v>
      </c>
      <c r="Z10" s="16">
        <v>135.97000954324827</v>
      </c>
      <c r="AA10" s="16">
        <v>129.19209550591987</v>
      </c>
    </row>
    <row r="11" spans="1:33" ht="29.1" customHeight="1">
      <c r="X11" s="6" t="s">
        <v>21</v>
      </c>
      <c r="Y11" s="16">
        <v>186.69306939185103</v>
      </c>
      <c r="Z11" s="16">
        <v>199.68194920820258</v>
      </c>
      <c r="AA11" s="16">
        <v>195.87807090854648</v>
      </c>
    </row>
    <row r="12" spans="1:33" ht="29.1" customHeight="1">
      <c r="X12" s="6" t="s">
        <v>22</v>
      </c>
      <c r="Y12" s="16">
        <v>88.960897035280425</v>
      </c>
      <c r="Z12" s="16">
        <v>89.317362376959537</v>
      </c>
      <c r="AA12" s="16">
        <v>84.968088195223061</v>
      </c>
    </row>
    <row r="13" spans="1:33" ht="29.1" customHeight="1">
      <c r="X13" s="6" t="s">
        <v>23</v>
      </c>
      <c r="Y13" s="16">
        <v>43.935774568559637</v>
      </c>
      <c r="Z13" s="16">
        <v>45.195618233591681</v>
      </c>
      <c r="AA13" s="16">
        <v>42.080542571716613</v>
      </c>
    </row>
    <row r="14" spans="1:33" ht="29.1" customHeight="1">
      <c r="X14" s="6" t="s">
        <v>24</v>
      </c>
      <c r="Y14" s="16">
        <v>7.5267127323370291</v>
      </c>
      <c r="Z14" s="16">
        <v>9.9593332250906528</v>
      </c>
      <c r="AA14" s="16">
        <v>10.456513340117212</v>
      </c>
    </row>
    <row r="15" spans="1:33" ht="29.1" customHeight="1">
      <c r="X15" s="6" t="s">
        <v>25</v>
      </c>
      <c r="Y15" s="16">
        <v>34.453052381451585</v>
      </c>
      <c r="Z15" s="16">
        <v>35.54917933976261</v>
      </c>
      <c r="AA15" s="16">
        <v>33.618352812271731</v>
      </c>
    </row>
    <row r="16" spans="1:33" ht="29.1" customHeight="1">
      <c r="X16" s="6" t="s">
        <v>26</v>
      </c>
      <c r="Y16" s="16">
        <v>12.408424866426655</v>
      </c>
      <c r="Z16" s="16">
        <v>13.393986013986014</v>
      </c>
      <c r="AA16" s="16">
        <v>13.411318030054128</v>
      </c>
    </row>
    <row r="17" spans="24:33" ht="29.1" customHeight="1">
      <c r="X17" s="6" t="s">
        <v>27</v>
      </c>
      <c r="Y17" s="16">
        <v>3.4627024362765808</v>
      </c>
      <c r="Z17" s="16">
        <v>3.4934613546509103</v>
      </c>
      <c r="AA17" s="16">
        <v>2.964970685908737</v>
      </c>
    </row>
    <row r="18" spans="24:33" ht="29.1" customHeight="1"/>
    <row r="19" spans="24:33" ht="18" customHeight="1"/>
    <row r="20" spans="24:33" ht="18" customHeight="1"/>
    <row r="21" spans="24:33" ht="18" customHeight="1"/>
    <row r="22" spans="24:33" ht="18" customHeight="1"/>
    <row r="23" spans="24:33" ht="21.9" customHeight="1"/>
    <row r="24" spans="24:33" ht="21.9" customHeight="1"/>
    <row r="25" spans="24:33" ht="18" customHeight="1"/>
    <row r="26" spans="24:33" ht="18" customHeight="1"/>
    <row r="27" spans="24:33" ht="18" customHeight="1"/>
    <row r="28" spans="24:33" ht="18" customHeight="1"/>
    <row r="29" spans="24:33" ht="18" customHeight="1"/>
    <row r="30" spans="24:33" s="10" customFormat="1" ht="6.9" customHeight="1">
      <c r="AG30" s="6"/>
    </row>
    <row r="31" spans="24:33" s="10" customFormat="1" ht="6.9" customHeight="1">
      <c r="AG31" s="6"/>
    </row>
    <row r="32" spans="24:33" s="10" customFormat="1" ht="6.9" customHeight="1">
      <c r="AG32" s="6"/>
    </row>
    <row r="33" spans="2:33" s="10" customFormat="1" ht="6.9" customHeight="1">
      <c r="AG33" s="6"/>
    </row>
    <row r="34" spans="2:33" s="10" customFormat="1" ht="6.9" customHeight="1">
      <c r="AG34" s="6"/>
    </row>
    <row r="35" spans="2:33" s="10" customFormat="1" ht="6.9" customHeight="1">
      <c r="AG35" s="6"/>
    </row>
    <row r="36" spans="2:33" s="10" customFormat="1" ht="6.9" customHeight="1">
      <c r="AG36" s="6"/>
    </row>
    <row r="37" spans="2:33" ht="30.75" customHeight="1">
      <c r="B37" s="39" t="s">
        <v>28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</row>
    <row r="38" spans="2:33" ht="29.25" customHeight="1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</row>
    <row r="39" spans="2:33" ht="1.5" customHeight="1"/>
    <row r="40" spans="2:33" ht="4.5" customHeight="1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</row>
    <row r="41" spans="2:33" ht="15" customHeight="1">
      <c r="E41" s="42" t="s">
        <v>29</v>
      </c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V41" s="11" t="s">
        <v>30</v>
      </c>
      <c r="W41" s="12"/>
      <c r="X41" s="44" t="s">
        <v>31</v>
      </c>
      <c r="Y41" s="45"/>
      <c r="Z41" s="45"/>
      <c r="AA41" s="45"/>
      <c r="AB41" s="45"/>
      <c r="AC41" s="45"/>
      <c r="AD41" s="45"/>
      <c r="AE41" s="45"/>
      <c r="AF41" s="45"/>
      <c r="AG41" s="45"/>
    </row>
    <row r="42" spans="2:33"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V42" s="12"/>
      <c r="W42" s="12"/>
      <c r="X42" s="45"/>
      <c r="Y42" s="45"/>
      <c r="Z42" s="45"/>
      <c r="AA42" s="45"/>
      <c r="AB42" s="45"/>
      <c r="AC42" s="45"/>
      <c r="AD42" s="45"/>
      <c r="AE42" s="45"/>
      <c r="AF42" s="45"/>
      <c r="AG42" s="45"/>
    </row>
    <row r="49" spans="6:54" s="10" customFormat="1" ht="13.5" customHeight="1">
      <c r="AG49" s="6" t="s">
        <v>15</v>
      </c>
    </row>
    <row r="50" spans="6:54" s="6" customFormat="1" ht="13.5" customHeight="1">
      <c r="AK50" s="13"/>
      <c r="AL50" s="13"/>
      <c r="AM50" s="13"/>
      <c r="AN50" s="13"/>
      <c r="AO50" s="13"/>
      <c r="AP50" s="13"/>
      <c r="AQ50" s="13"/>
      <c r="AR50" s="13"/>
      <c r="AS50" s="13"/>
      <c r="AT50" s="14"/>
      <c r="AU50" s="14"/>
      <c r="AV50" s="14"/>
      <c r="AW50" s="14"/>
      <c r="AX50" s="14"/>
      <c r="AY50" s="14"/>
      <c r="AZ50" s="14"/>
      <c r="BA50" s="14"/>
      <c r="BB50" s="14"/>
    </row>
    <row r="51" spans="6:54" s="10" customFormat="1" ht="13.5" customHeight="1">
      <c r="AF51" s="15"/>
    </row>
    <row r="52" spans="6:54" s="10" customFormat="1" ht="13.5" customHeight="1">
      <c r="AF52" s="14"/>
    </row>
    <row r="53" spans="6:54" s="10" customFormat="1" ht="13.2">
      <c r="AF53" s="14"/>
    </row>
    <row r="54" spans="6:54" s="10" customFormat="1" ht="13.2">
      <c r="AF54" s="14"/>
    </row>
    <row r="55" spans="6:54" s="10" customFormat="1" ht="13.2"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4"/>
      <c r="T55" s="14"/>
      <c r="U55" s="14"/>
      <c r="V55" s="14"/>
      <c r="W55" s="14"/>
      <c r="X55" s="14"/>
      <c r="Y55" s="14"/>
      <c r="Z55" s="14"/>
    </row>
    <row r="56" spans="6:54" s="10" customFormat="1" ht="13.2">
      <c r="F56" s="6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6:54" s="10" customFormat="1" ht="13.2">
      <c r="F57" s="6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6:54" s="10" customFormat="1" ht="13.2"/>
    <row r="59" spans="6:54" s="10" customFormat="1" ht="13.2"/>
    <row r="60" spans="6:54" s="10" customFormat="1" ht="13.2">
      <c r="AG60" s="6"/>
    </row>
    <row r="61" spans="6:54" s="10" customFormat="1" ht="13.2">
      <c r="AG61" s="6"/>
    </row>
    <row r="62" spans="6:54" s="10" customFormat="1" ht="13.2">
      <c r="AG62" s="6"/>
    </row>
    <row r="63" spans="6:54" s="10" customFormat="1" ht="13.2">
      <c r="AG63" s="6"/>
    </row>
    <row r="64" spans="6:54" s="10" customFormat="1" ht="13.2">
      <c r="AG64" s="6"/>
    </row>
    <row r="65" spans="33:33" s="10" customFormat="1" ht="13.2">
      <c r="AG65" s="6"/>
    </row>
    <row r="66" spans="33:33" s="10" customFormat="1" ht="13.2">
      <c r="AG66" s="6"/>
    </row>
    <row r="67" spans="33:33" s="10" customFormat="1" ht="13.2">
      <c r="AG67" s="6"/>
    </row>
    <row r="68" spans="33:33" s="10" customFormat="1" ht="13.2">
      <c r="AG68" s="6"/>
    </row>
    <row r="69" spans="33:33" s="10" customFormat="1" ht="13.2">
      <c r="AG69" s="6"/>
    </row>
    <row r="70" spans="33:33" s="10" customFormat="1" ht="13.2">
      <c r="AG70" s="6"/>
    </row>
    <row r="71" spans="33:33" s="10" customFormat="1" ht="13.2">
      <c r="AG71" s="6"/>
    </row>
    <row r="72" spans="33:33" s="10" customFormat="1" ht="13.2">
      <c r="AG72" s="6"/>
    </row>
    <row r="73" spans="33:33" s="10" customFormat="1" ht="13.2">
      <c r="AG73" s="6"/>
    </row>
    <row r="74" spans="33:33" s="10" customFormat="1" ht="13.2">
      <c r="AG74" s="6"/>
    </row>
    <row r="75" spans="33:33" s="10" customFormat="1" ht="13.2">
      <c r="AG75" s="6"/>
    </row>
    <row r="76" spans="33:33" s="10" customFormat="1" ht="13.2">
      <c r="AG76" s="6"/>
    </row>
    <row r="77" spans="33:33" s="10" customFormat="1" ht="13.2">
      <c r="AG77" s="6"/>
    </row>
    <row r="78" spans="33:33" s="10" customFormat="1" ht="13.2">
      <c r="AG78" s="6"/>
    </row>
    <row r="79" spans="33:33" s="10" customFormat="1" ht="13.2">
      <c r="AG79" s="6"/>
    </row>
    <row r="80" spans="33:33" s="10" customFormat="1" ht="13.2">
      <c r="AG80" s="6"/>
    </row>
    <row r="81" spans="33:33" s="10" customFormat="1" ht="13.2">
      <c r="AG81" s="6"/>
    </row>
    <row r="82" spans="33:33" s="10" customFormat="1" ht="13.2">
      <c r="AG82" s="6"/>
    </row>
    <row r="83" spans="33:33" s="10" customFormat="1" ht="13.2">
      <c r="AG83" s="6"/>
    </row>
    <row r="84" spans="33:33" s="10" customFormat="1" ht="13.2">
      <c r="AG84" s="6"/>
    </row>
    <row r="85" spans="33:33" s="10" customFormat="1" ht="13.2">
      <c r="AG85" s="6"/>
    </row>
    <row r="86" spans="33:33" s="10" customFormat="1" ht="13.2">
      <c r="AG86" s="6"/>
    </row>
    <row r="87" spans="33:33" s="10" customFormat="1" ht="13.2">
      <c r="AG87" s="6"/>
    </row>
    <row r="88" spans="33:33" s="10" customFormat="1" ht="13.2">
      <c r="AG88" s="6"/>
    </row>
    <row r="89" spans="33:33" s="10" customFormat="1" ht="13.2">
      <c r="AG89" s="6"/>
    </row>
    <row r="90" spans="33:33" s="10" customFormat="1" ht="13.2">
      <c r="AG90" s="6"/>
    </row>
    <row r="91" spans="33:33" s="10" customFormat="1" ht="13.2">
      <c r="AG91" s="6"/>
    </row>
    <row r="92" spans="33:33" s="10" customFormat="1" ht="13.2">
      <c r="AG92" s="6"/>
    </row>
    <row r="93" spans="33:33" s="10" customFormat="1" ht="13.2">
      <c r="AG93" s="6"/>
    </row>
    <row r="94" spans="33:33" s="10" customFormat="1" ht="13.2">
      <c r="AG94" s="6"/>
    </row>
    <row r="95" spans="33:33" s="10" customFormat="1" ht="13.2">
      <c r="AG95" s="6"/>
    </row>
    <row r="96" spans="33:33" s="10" customFormat="1" ht="13.2">
      <c r="AG96" s="6"/>
    </row>
    <row r="97" spans="33:33" s="10" customFormat="1" ht="13.2">
      <c r="AG97" s="6"/>
    </row>
    <row r="98" spans="33:33" s="10" customFormat="1" ht="13.2">
      <c r="AG98" s="6"/>
    </row>
    <row r="99" spans="33:33" s="10" customFormat="1" ht="13.2">
      <c r="AG99" s="6"/>
    </row>
    <row r="100" spans="33:33" s="10" customFormat="1" ht="13.2">
      <c r="AG100" s="6"/>
    </row>
    <row r="101" spans="33:33" s="10" customFormat="1" ht="13.2">
      <c r="AG101" s="6"/>
    </row>
    <row r="102" spans="33:33" s="10" customFormat="1" ht="13.2">
      <c r="AG102" s="6"/>
    </row>
    <row r="103" spans="33:33" s="10" customFormat="1" ht="13.2">
      <c r="AG103" s="6"/>
    </row>
    <row r="104" spans="33:33" s="10" customFormat="1" ht="13.2">
      <c r="AG104" s="6"/>
    </row>
    <row r="105" spans="33:33" s="10" customFormat="1" ht="13.2">
      <c r="AG105" s="6"/>
    </row>
    <row r="106" spans="33:33" s="10" customFormat="1" ht="13.2">
      <c r="AG106" s="6"/>
    </row>
    <row r="107" spans="33:33" s="10" customFormat="1" ht="13.2">
      <c r="AG107" s="6"/>
    </row>
    <row r="108" spans="33:33" s="10" customFormat="1" ht="13.2">
      <c r="AG108" s="6"/>
    </row>
    <row r="109" spans="33:33" s="10" customFormat="1" ht="13.2">
      <c r="AG109" s="6"/>
    </row>
    <row r="110" spans="33:33" s="10" customFormat="1" ht="13.2">
      <c r="AG110" s="6"/>
    </row>
    <row r="111" spans="33:33" s="10" customFormat="1" ht="13.2">
      <c r="AG111" s="6"/>
    </row>
    <row r="112" spans="33:33" s="10" customFormat="1" ht="13.2">
      <c r="AG112" s="6"/>
    </row>
    <row r="113" spans="33:33" s="10" customFormat="1" ht="13.2">
      <c r="AG113" s="6"/>
    </row>
    <row r="114" spans="33:33" s="10" customFormat="1" ht="13.2">
      <c r="AG114" s="6"/>
    </row>
    <row r="115" spans="33:33" s="10" customFormat="1" ht="13.2">
      <c r="AG115" s="6"/>
    </row>
    <row r="116" spans="33:33" s="10" customFormat="1" ht="13.2">
      <c r="AG116" s="6"/>
    </row>
    <row r="117" spans="33:33" s="10" customFormat="1" ht="13.2">
      <c r="AG117" s="6"/>
    </row>
    <row r="118" spans="33:33" s="10" customFormat="1" ht="13.2">
      <c r="AG118" s="6"/>
    </row>
    <row r="119" spans="33:33" s="10" customFormat="1" ht="13.2">
      <c r="AG119" s="6"/>
    </row>
    <row r="120" spans="33:33" s="10" customFormat="1" ht="13.2">
      <c r="AG120" s="6"/>
    </row>
    <row r="121" spans="33:33" s="10" customFormat="1" ht="13.2">
      <c r="AG121" s="6"/>
    </row>
    <row r="122" spans="33:33" s="10" customFormat="1" ht="13.2">
      <c r="AG122" s="6"/>
    </row>
    <row r="123" spans="33:33" s="10" customFormat="1" ht="13.2">
      <c r="AG123" s="6"/>
    </row>
    <row r="124" spans="33:33" s="10" customFormat="1" ht="13.2">
      <c r="AG124" s="6"/>
    </row>
    <row r="125" spans="33:33" s="10" customFormat="1" ht="13.2">
      <c r="AG125" s="6"/>
    </row>
    <row r="126" spans="33:33" s="10" customFormat="1" ht="13.2">
      <c r="AG126" s="6"/>
    </row>
    <row r="127" spans="33:33" s="10" customFormat="1" ht="13.2">
      <c r="AG127" s="6"/>
    </row>
    <row r="128" spans="33:33" s="10" customFormat="1" ht="13.2">
      <c r="AG128" s="6"/>
    </row>
    <row r="129" spans="33:33" s="10" customFormat="1" ht="13.2">
      <c r="AG129" s="6"/>
    </row>
    <row r="130" spans="33:33" s="10" customFormat="1" ht="13.2">
      <c r="AG130" s="6"/>
    </row>
    <row r="131" spans="33:33" s="10" customFormat="1" ht="13.2">
      <c r="AG131" s="6"/>
    </row>
    <row r="132" spans="33:33" s="10" customFormat="1" ht="13.2">
      <c r="AG132" s="6"/>
    </row>
    <row r="133" spans="33:33" s="10" customFormat="1" ht="13.2">
      <c r="AG133" s="6"/>
    </row>
    <row r="134" spans="33:33" s="10" customFormat="1" ht="13.2">
      <c r="AG134" s="6"/>
    </row>
    <row r="135" spans="33:33" s="10" customFormat="1" ht="13.2">
      <c r="AG135" s="6"/>
    </row>
    <row r="136" spans="33:33" s="10" customFormat="1" ht="13.2">
      <c r="AG136" s="6"/>
    </row>
    <row r="137" spans="33:33" s="10" customFormat="1" ht="13.2">
      <c r="AG137" s="6"/>
    </row>
    <row r="138" spans="33:33" s="10" customFormat="1" ht="13.2">
      <c r="AG138" s="6"/>
    </row>
    <row r="139" spans="33:33" s="10" customFormat="1" ht="13.2">
      <c r="AG139" s="6"/>
    </row>
    <row r="140" spans="33:33" s="10" customFormat="1" ht="13.2">
      <c r="AG140" s="6"/>
    </row>
    <row r="141" spans="33:33" s="10" customFormat="1" ht="13.2">
      <c r="AG141" s="6"/>
    </row>
    <row r="142" spans="33:33" s="10" customFormat="1" ht="13.2">
      <c r="AG142" s="6"/>
    </row>
    <row r="143" spans="33:33" s="10" customFormat="1" ht="13.2">
      <c r="AG143" s="6"/>
    </row>
    <row r="144" spans="33:33" s="10" customFormat="1" ht="13.2">
      <c r="AG144" s="6"/>
    </row>
    <row r="145" spans="33:33" s="10" customFormat="1" ht="13.2">
      <c r="AG145" s="6"/>
    </row>
    <row r="146" spans="33:33" s="10" customFormat="1" ht="13.2">
      <c r="AG146" s="6"/>
    </row>
    <row r="147" spans="33:33" s="10" customFormat="1" ht="13.2">
      <c r="AG147" s="6"/>
    </row>
    <row r="148" spans="33:33" s="10" customFormat="1" ht="13.2">
      <c r="AG148" s="6"/>
    </row>
    <row r="149" spans="33:33" s="10" customFormat="1" ht="13.2">
      <c r="AG149" s="6"/>
    </row>
    <row r="150" spans="33:33" s="10" customFormat="1" ht="13.2">
      <c r="AG150" s="6"/>
    </row>
    <row r="151" spans="33:33" s="10" customFormat="1" ht="13.2">
      <c r="AG151" s="6"/>
    </row>
    <row r="152" spans="33:33" s="10" customFormat="1" ht="13.2">
      <c r="AG152" s="6"/>
    </row>
    <row r="153" spans="33:33" s="10" customFormat="1" ht="13.2">
      <c r="AG153" s="6"/>
    </row>
    <row r="154" spans="33:33" s="10" customFormat="1" ht="13.2">
      <c r="AG154" s="6"/>
    </row>
    <row r="155" spans="33:33" s="10" customFormat="1" ht="13.2">
      <c r="AG155" s="6"/>
    </row>
    <row r="156" spans="33:33" s="10" customFormat="1" ht="13.2">
      <c r="AG156" s="6"/>
    </row>
    <row r="157" spans="33:33" s="10" customFormat="1" ht="13.2">
      <c r="AG157" s="6"/>
    </row>
    <row r="158" spans="33:33" s="10" customFormat="1" ht="13.2">
      <c r="AG158" s="6"/>
    </row>
    <row r="159" spans="33:33" s="10" customFormat="1" ht="13.2">
      <c r="AG159" s="6"/>
    </row>
    <row r="160" spans="33:33" s="10" customFormat="1" ht="13.2">
      <c r="AG160" s="6"/>
    </row>
    <row r="161" spans="33:33" s="10" customFormat="1" ht="13.2">
      <c r="AG161" s="6"/>
    </row>
    <row r="162" spans="33:33" s="10" customFormat="1" ht="13.2">
      <c r="AG162" s="6"/>
    </row>
    <row r="163" spans="33:33" s="10" customFormat="1" ht="13.2">
      <c r="AG163" s="6"/>
    </row>
    <row r="164" spans="33:33" s="10" customFormat="1" ht="13.2">
      <c r="AG164" s="6"/>
    </row>
    <row r="165" spans="33:33" s="10" customFormat="1" ht="13.2">
      <c r="AG165" s="6"/>
    </row>
    <row r="166" spans="33:33" s="10" customFormat="1" ht="13.2">
      <c r="AG166" s="6"/>
    </row>
    <row r="167" spans="33:33" s="10" customFormat="1" ht="13.2">
      <c r="AG167" s="6"/>
    </row>
    <row r="168" spans="33:33" s="10" customFormat="1" ht="13.2">
      <c r="AG168" s="6"/>
    </row>
    <row r="169" spans="33:33" s="10" customFormat="1" ht="13.2">
      <c r="AG169" s="6"/>
    </row>
  </sheetData>
  <mergeCells count="5">
    <mergeCell ref="B4:AC4"/>
    <mergeCell ref="B37:AF38"/>
    <mergeCell ref="B40:AG40"/>
    <mergeCell ref="E41:T42"/>
    <mergeCell ref="X41:AG42"/>
  </mergeCells>
  <pageMargins left="0" right="0" top="0" bottom="0" header="0" footer="0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zoomScale="80" zoomScaleNormal="80" workbookViewId="0">
      <selection activeCell="G22" sqref="G22"/>
    </sheetView>
  </sheetViews>
  <sheetFormatPr baseColWidth="10" defaultColWidth="10" defaultRowHeight="14.4"/>
  <cols>
    <col min="1" max="1" width="14" style="21" customWidth="1"/>
    <col min="2" max="3" width="10.8984375" style="26" bestFit="1" customWidth="1"/>
    <col min="4" max="10" width="11.69921875" style="26" bestFit="1" customWidth="1"/>
    <col min="11" max="11" width="10.8984375" style="26" bestFit="1" customWidth="1"/>
    <col min="12" max="12" width="11.09765625" style="26" customWidth="1"/>
    <col min="13" max="13" width="12.69921875" style="26" customWidth="1"/>
    <col min="14" max="16384" width="10" style="26"/>
  </cols>
  <sheetData>
    <row r="1" spans="1:15" ht="23.4">
      <c r="A1" s="35" t="s">
        <v>38</v>
      </c>
    </row>
    <row r="3" spans="1:15" s="21" customFormat="1">
      <c r="B3" s="21">
        <v>2010</v>
      </c>
      <c r="C3" s="21">
        <v>2011</v>
      </c>
      <c r="D3" s="21">
        <v>2012</v>
      </c>
      <c r="E3" s="21">
        <v>2013</v>
      </c>
      <c r="F3" s="21">
        <v>2014</v>
      </c>
      <c r="G3" s="21">
        <v>2015</v>
      </c>
      <c r="H3" s="21">
        <v>2016</v>
      </c>
      <c r="I3" s="21">
        <v>2017</v>
      </c>
      <c r="J3" s="21">
        <v>2018</v>
      </c>
      <c r="K3" s="21">
        <v>2019</v>
      </c>
      <c r="L3" s="21">
        <v>2020</v>
      </c>
      <c r="M3" s="21">
        <v>2021</v>
      </c>
      <c r="N3" s="21" t="s">
        <v>39</v>
      </c>
      <c r="O3" s="21" t="s">
        <v>40</v>
      </c>
    </row>
    <row r="4" spans="1:15" s="36" customFormat="1" ht="16.2">
      <c r="A4" s="22" t="s">
        <v>41</v>
      </c>
      <c r="B4" s="31">
        <v>8350990</v>
      </c>
      <c r="C4" s="32">
        <v>8850081</v>
      </c>
      <c r="D4" s="32">
        <v>9561286</v>
      </c>
      <c r="E4" s="32">
        <v>9581567</v>
      </c>
      <c r="F4" s="32">
        <v>9716103</v>
      </c>
      <c r="G4" s="32">
        <v>10677619</v>
      </c>
      <c r="H4" s="32">
        <v>11607100</v>
      </c>
      <c r="I4" s="32">
        <v>12335582</v>
      </c>
      <c r="J4" s="32">
        <v>13330145</v>
      </c>
      <c r="K4" s="32">
        <v>14184838</v>
      </c>
      <c r="L4" s="32">
        <v>14890133</v>
      </c>
      <c r="M4" s="23"/>
      <c r="N4" s="24">
        <f>L4/G4-1</f>
        <v>0.39451810370832674</v>
      </c>
      <c r="O4" s="24">
        <f>L4/K4-1</f>
        <v>4.9721752197663394E-2</v>
      </c>
    </row>
    <row r="5" spans="1:15" ht="15.6">
      <c r="A5" s="21" t="s">
        <v>35</v>
      </c>
      <c r="B5" s="27">
        <v>1456672</v>
      </c>
      <c r="C5" s="28">
        <v>1621898</v>
      </c>
      <c r="D5" s="28">
        <v>1756548</v>
      </c>
      <c r="E5" s="28">
        <v>1610129</v>
      </c>
      <c r="F5" s="29">
        <v>1663189</v>
      </c>
      <c r="G5" s="29">
        <v>1968570</v>
      </c>
      <c r="H5" s="29">
        <v>2018802</v>
      </c>
      <c r="I5" s="30">
        <v>2082173</v>
      </c>
      <c r="J5" s="30">
        <v>2246475</v>
      </c>
      <c r="K5" s="30">
        <v>2354916</v>
      </c>
      <c r="L5" s="30">
        <v>2437891</v>
      </c>
      <c r="M5" s="27"/>
      <c r="N5" s="24">
        <f t="shared" ref="N5:N10" si="0">L5/G5-1</f>
        <v>0.23840706705882941</v>
      </c>
      <c r="O5" s="24">
        <f t="shared" ref="O5:O10" si="1">L5/K5-1</f>
        <v>3.5234802430320178E-2</v>
      </c>
    </row>
    <row r="6" spans="1:15" ht="15.6">
      <c r="A6" s="21" t="s">
        <v>33</v>
      </c>
      <c r="B6" s="27">
        <v>814811</v>
      </c>
      <c r="C6" s="27">
        <v>945534</v>
      </c>
      <c r="D6" s="27">
        <v>1002693</v>
      </c>
      <c r="E6" s="27">
        <v>1038848</v>
      </c>
      <c r="F6" s="27">
        <v>1088208</v>
      </c>
      <c r="G6" s="27">
        <v>1316799</v>
      </c>
      <c r="H6" s="27">
        <v>1547428</v>
      </c>
      <c r="I6" s="27">
        <v>1761309</v>
      </c>
      <c r="J6" s="27">
        <v>2009888</v>
      </c>
      <c r="K6" s="27">
        <v>2283661</v>
      </c>
      <c r="L6" s="27">
        <v>2548677</v>
      </c>
      <c r="M6" s="27">
        <v>2776799</v>
      </c>
      <c r="N6" s="24">
        <f t="shared" si="0"/>
        <v>0.93550951967612361</v>
      </c>
      <c r="O6" s="24">
        <f t="shared" si="1"/>
        <v>0.11604874804097465</v>
      </c>
    </row>
    <row r="7" spans="1:15" ht="15.6">
      <c r="A7" s="21" t="s">
        <v>34</v>
      </c>
      <c r="B7" s="33">
        <v>1113741</v>
      </c>
      <c r="C7" s="29">
        <v>1096889</v>
      </c>
      <c r="D7" s="29">
        <v>1167363</v>
      </c>
      <c r="E7" s="29">
        <v>1311472</v>
      </c>
      <c r="F7" s="29">
        <v>1387911</v>
      </c>
      <c r="G7" s="29">
        <v>1492579</v>
      </c>
      <c r="H7" s="29">
        <v>1796363</v>
      </c>
      <c r="I7" s="30">
        <v>1908655</v>
      </c>
      <c r="J7" s="30">
        <v>1958040</v>
      </c>
      <c r="K7" s="30">
        <v>1993235</v>
      </c>
      <c r="L7" s="30">
        <v>2095380</v>
      </c>
      <c r="M7" s="25"/>
      <c r="N7" s="24">
        <f t="shared" si="0"/>
        <v>0.40386539003965627</v>
      </c>
      <c r="O7" s="24">
        <f t="shared" si="1"/>
        <v>5.1245839050588549E-2</v>
      </c>
    </row>
    <row r="8" spans="1:15" ht="15.6">
      <c r="A8" s="21" t="s">
        <v>32</v>
      </c>
      <c r="B8" s="33">
        <v>990702</v>
      </c>
      <c r="C8" s="29">
        <v>1015626</v>
      </c>
      <c r="D8" s="30">
        <v>1034355</v>
      </c>
      <c r="E8" s="29">
        <v>1044955</v>
      </c>
      <c r="F8" s="29">
        <v>1047633</v>
      </c>
      <c r="G8" s="29">
        <v>1088838</v>
      </c>
      <c r="H8" s="29">
        <v>1251320</v>
      </c>
      <c r="I8" s="29">
        <v>1373157</v>
      </c>
      <c r="J8" s="29">
        <v>1521314</v>
      </c>
      <c r="K8" s="29">
        <v>1613834</v>
      </c>
      <c r="L8" s="29">
        <v>1702240</v>
      </c>
      <c r="M8" s="29">
        <v>1784002</v>
      </c>
      <c r="N8" s="24">
        <f t="shared" si="0"/>
        <v>0.56335469555618012</v>
      </c>
      <c r="O8" s="24">
        <f t="shared" si="1"/>
        <v>5.4780107495566499E-2</v>
      </c>
    </row>
    <row r="9" spans="1:15" ht="15.6">
      <c r="A9" s="21" t="s">
        <v>37</v>
      </c>
      <c r="B9" s="33">
        <v>543605</v>
      </c>
      <c r="C9" s="29">
        <v>542553</v>
      </c>
      <c r="D9" s="29">
        <v>537257</v>
      </c>
      <c r="E9" s="29">
        <v>526689</v>
      </c>
      <c r="F9" s="29">
        <v>545681</v>
      </c>
      <c r="G9" s="29">
        <v>551425</v>
      </c>
      <c r="H9" s="29">
        <v>577456</v>
      </c>
      <c r="I9" s="29">
        <v>619640</v>
      </c>
      <c r="J9" s="29">
        <v>637216</v>
      </c>
      <c r="K9" s="29">
        <v>669921</v>
      </c>
      <c r="L9" s="29">
        <v>679912</v>
      </c>
      <c r="M9" s="25"/>
      <c r="N9" s="24">
        <f t="shared" si="0"/>
        <v>0.23300902207915852</v>
      </c>
      <c r="O9" s="24">
        <f t="shared" si="1"/>
        <v>1.4913698779408291E-2</v>
      </c>
    </row>
    <row r="10" spans="1:15" ht="15.6">
      <c r="A10" s="21" t="s">
        <v>36</v>
      </c>
      <c r="B10" s="33">
        <v>438878</v>
      </c>
      <c r="C10" s="29">
        <v>480626</v>
      </c>
      <c r="D10" s="29">
        <v>478079</v>
      </c>
      <c r="E10" s="29">
        <v>501524</v>
      </c>
      <c r="F10" s="29">
        <v>502152</v>
      </c>
      <c r="G10" s="29">
        <v>519205</v>
      </c>
      <c r="H10" s="29">
        <v>553054</v>
      </c>
      <c r="I10" s="29">
        <v>576845</v>
      </c>
      <c r="J10" s="29">
        <v>609104</v>
      </c>
      <c r="K10" s="29">
        <v>614280</v>
      </c>
      <c r="L10" s="29">
        <v>610785</v>
      </c>
      <c r="M10" s="29">
        <v>595785</v>
      </c>
      <c r="N10" s="24">
        <f t="shared" si="0"/>
        <v>0.17638505022101092</v>
      </c>
      <c r="O10" s="24">
        <f t="shared" si="1"/>
        <v>-5.6895878101191899E-3</v>
      </c>
    </row>
    <row r="12" spans="1:15"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72ecdc-cd52-48d5-86b5-6452e409dcc9" xsi:nil="true"/>
    <lcf76f155ced4ddcb4097134ff3c332f xmlns="c0750eb2-0aa0-4ad6-bea6-e054bb082e1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E9B85DBA9A2A49AEBE21AC629BADE4" ma:contentTypeVersion="12" ma:contentTypeDescription="Crée un document." ma:contentTypeScope="" ma:versionID="3c063a19b2d70ff22acabb8464ceebac">
  <xsd:schema xmlns:xsd="http://www.w3.org/2001/XMLSchema" xmlns:xs="http://www.w3.org/2001/XMLSchema" xmlns:p="http://schemas.microsoft.com/office/2006/metadata/properties" xmlns:ns2="c0750eb2-0aa0-4ad6-bea6-e054bb082e10" xmlns:ns3="8c72ecdc-cd52-48d5-86b5-6452e409dcc9" targetNamespace="http://schemas.microsoft.com/office/2006/metadata/properties" ma:root="true" ma:fieldsID="c9e47fb9b8709090387932f02fb73765" ns2:_="" ns3:_="">
    <xsd:import namespace="c0750eb2-0aa0-4ad6-bea6-e054bb082e10"/>
    <xsd:import namespace="8c72ecdc-cd52-48d5-86b5-6452e409dc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750eb2-0aa0-4ad6-bea6-e054bb082e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c9357fb1-496c-4e5b-a01a-d71a3ab92b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72ecdc-cd52-48d5-86b5-6452e409dc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43493ae-2f6c-4688-b9b7-adb2500fca0f}" ma:internalName="TaxCatchAll" ma:showField="CatchAllData" ma:web="8c72ecdc-cd52-48d5-86b5-6452e409dc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EAEDB3-D093-4E54-B72E-6A5E233C05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8B043E-10A5-4559-B681-9FC511112360}">
  <ds:schemaRefs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c0750eb2-0aa0-4ad6-bea6-e054bb082e10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c72ecdc-cd52-48d5-86b5-6452e409dcc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184D229-3187-4897-BFBD-0EAD0F9D69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750eb2-0aa0-4ad6-bea6-e054bb082e10"/>
    <ds:schemaRef ds:uri="8c72ecdc-cd52-48d5-86b5-6452e409dc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Marché produits 1-4</vt:lpstr>
      <vt:lpstr>Marché Evolution offre</vt:lpstr>
      <vt:lpstr>Production UE 2-16</vt:lpstr>
      <vt:lpstr>NielsenIQ_Data</vt:lpstr>
      <vt:lpstr>NielsenIQ_isight</vt:lpstr>
      <vt:lpstr>'Marché Evolution offre'!Zone_d_impression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Dorian FLECHET</dc:creator>
  <cp:keywords/>
  <dc:description/>
  <cp:lastModifiedBy>DIOP Mamdado</cp:lastModifiedBy>
  <cp:revision/>
  <dcterms:created xsi:type="dcterms:W3CDTF">2022-05-25T09:17:41Z</dcterms:created>
  <dcterms:modified xsi:type="dcterms:W3CDTF">2022-07-07T11:01:17Z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0x0101006AE9B85DBA9A2A49AEBE21AC629BADE4</vt:lpwstr>
  </property>
  <property fmtid="{D5CDD505-2E9C-101B-9397-08002B2CF9AE}" pid="3" name="MediaServiceImageTags">
    <vt:lpwstr/>
  </property>
</Properties>
</file>