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0545" activeTab="1"/>
  </bookViews>
  <sheets>
    <sheet name="Données" sheetId="1" r:id="rId1"/>
    <sheet name="Graphiques" sheetId="2" r:id="rId2"/>
  </sheets>
  <calcPr calcId="145621" iterateDelta="1E-4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<sst xmlns="http://schemas.openxmlformats.org/spreadsheetml/2006/main" count="18" uniqueCount="18">
  <si>
    <t xml:space="preserve">Évolution de la quantité vendue de glyphosate et d'herbicides </t>
  </si>
  <si>
    <t>Année</t>
  </si>
  <si>
    <t xml:space="preserve">Total Herbicides vendus </t>
  </si>
  <si>
    <t>Glyphosate vendu</t>
  </si>
  <si>
    <t>Herbicides vendus hors glyphosate</t>
  </si>
  <si>
    <t>Part du glyphosate sur l'ensemble des herbicides</t>
  </si>
  <si>
    <t>Période triennale</t>
  </si>
  <si>
    <t>Herbicides vendus en moyenne</t>
  </si>
  <si>
    <t>2009-2010-2011</t>
  </si>
  <si>
    <t>2010-2011-2012</t>
  </si>
  <si>
    <t>2011-2012-2013</t>
  </si>
  <si>
    <t>2012-2013-2014</t>
  </si>
  <si>
    <t>2013-2014-2015</t>
  </si>
  <si>
    <t>2014-2015-2016</t>
  </si>
  <si>
    <t>2015-2016-2017</t>
  </si>
  <si>
    <t>Quantité de substances actives en kg</t>
  </si>
  <si>
    <t>Champ : France entière.
Source : BNV-D, données sur les ventes au code commune Insee des distributeurs, extraites au 13 novembre 2018. Traitements : SDES, 2019</t>
  </si>
  <si>
    <t>Glyphosate vendu en moyenne sur 3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</si>
</sst>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4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</cellStyleXfs>
  <cellXfs count="23">
    <xf numFmtId="0" fontId="0" fillId="0" borderId="0" xfId="0"/>
    <xf numFmtId="0" fontId="4" fillId="0" borderId="0" xfId="0" applyFont="1" applyAlignment="1">
      <alignment horizontal="left" vertical="center" readingOrder="1"/>
    </xf>
    <xf numFmtId="0" fontId="5" fillId="0" borderId="0" xfId="0" applyFont="1"/>
    <xf numFmtId="0" fontId="6" fillId="0" borderId="0" xfId="0" applyFont="1" applyAlignment="1">
      <alignment horizontal="left" vertical="center" readingOrder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164" fontId="5" fillId="0" borderId="1" xfId="1" applyNumberFormat="1" applyFont="1" applyBorder="1"/>
    <xf numFmtId="9" fontId="8" fillId="0" borderId="1" xfId="2" applyFont="1" applyFill="1" applyBorder="1"/>
    <xf numFmtId="0" fontId="5" fillId="0" borderId="1" xfId="0" applyFont="1" applyBorder="1"/>
    <xf numFmtId="0" fontId="7" fillId="0" borderId="1" xfId="0" applyFont="1" applyBorder="1" applyAlignment="1">
      <alignment horizontal="center"/>
    </xf>
    <xf numFmtId="164" fontId="5" fillId="2" borderId="1" xfId="0" applyNumberFormat="1" applyFont="1" applyFill="1" applyBorder="1"/>
    <xf numFmtId="164" fontId="5" fillId="0" borderId="1" xfId="1" applyNumberFormat="1" applyFont="1" applyFill="1" applyBorder="1"/>
    <xf numFmtId="164" fontId="8" fillId="0" borderId="1" xfId="1" applyNumberFormat="1" applyFont="1" applyFill="1" applyBorder="1"/>
    <xf numFmtId="0" fontId="7" fillId="0" borderId="0" xfId="0" applyNumberFormat="1" applyFont="1" applyBorder="1" applyAlignment="1">
      <alignment horizontal="center"/>
    </xf>
    <xf numFmtId="164" fontId="5" fillId="0" borderId="0" xfId="0" applyNumberFormat="1" applyFont="1" applyBorder="1"/>
    <xf numFmtId="164" fontId="5" fillId="0" borderId="0" xfId="1" applyNumberFormat="1" applyFont="1" applyBorder="1"/>
    <xf numFmtId="164" fontId="5" fillId="2" borderId="0" xfId="0" applyNumberFormat="1" applyFont="1" applyFill="1" applyBorder="1"/>
    <xf numFmtId="0" fontId="5" fillId="0" borderId="0" xfId="0" applyFont="1" applyBorder="1"/>
    <xf numFmtId="0" fontId="5" fillId="0" borderId="0" xfId="0" applyFont="1" applyFill="1" applyBorder="1"/>
    <xf numFmtId="0" fontId="8" fillId="0" borderId="0" xfId="0" applyFont="1" applyFill="1" applyBorder="1"/>
    <xf numFmtId="9" fontId="5" fillId="0" borderId="0" xfId="2" applyFont="1"/>
    <xf numFmtId="0" fontId="5" fillId="0" borderId="0" xfId="0" applyFont="1" applyAlignment="1">
      <alignment horizontal="left" vertical="center" wrapText="1"/>
    </xf>
  </cellXfs>
  <cellStyles count="6">
    <cellStyle name="Milliers" xfId="1" builtinId="3"/>
    <cellStyle name="Milliers 2" xfId="3"/>
    <cellStyle name="Normal" xfId="0" builtinId="0"/>
    <cellStyle name="Normal 2" xfId="4"/>
    <cellStyle name="Normal 2 2" xfId="5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fr-FR" sz="1400" b="1"/>
              <a:t>Évolution de la quantité vendue de glyphosate et d'herbicides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418224644996303E-2"/>
          <c:y val="0.13183778333269972"/>
          <c:w val="0.87628594118042935"/>
          <c:h val="0.58819479078375736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Données!$C$3</c:f>
              <c:strCache>
                <c:ptCount val="1"/>
                <c:pt idx="0">
                  <c:v>Glyphosate vendu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Données!$A$4:$A$12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Données!$C$4:$C$12</c:f>
              <c:numCache>
                <c:formatCode>_-* #,##0\ _€_-;\-* #,##0\ _€_-;_-* "-"??\ _€_-;_-@_-</c:formatCode>
                <c:ptCount val="9"/>
                <c:pt idx="0">
                  <c:v>6291752.1762713008</c:v>
                </c:pt>
                <c:pt idx="1">
                  <c:v>7182001.2879145304</c:v>
                </c:pt>
                <c:pt idx="2">
                  <c:v>8462526.0984980091</c:v>
                </c:pt>
                <c:pt idx="3">
                  <c:v>9062116.6638855301</c:v>
                </c:pt>
                <c:pt idx="4">
                  <c:v>8672988.5716568902</c:v>
                </c:pt>
                <c:pt idx="5">
                  <c:v>9487944.9890223499</c:v>
                </c:pt>
                <c:pt idx="6">
                  <c:v>8468582</c:v>
                </c:pt>
                <c:pt idx="7">
                  <c:v>8720702</c:v>
                </c:pt>
                <c:pt idx="8">
                  <c:v>8831144</c:v>
                </c:pt>
              </c:numCache>
            </c:numRef>
          </c:val>
        </c:ser>
        <c:ser>
          <c:idx val="1"/>
          <c:order val="2"/>
          <c:tx>
            <c:strRef>
              <c:f>Données!$D$3</c:f>
              <c:strCache>
                <c:ptCount val="1"/>
                <c:pt idx="0">
                  <c:v>Herbicides vendus hors glyphosate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Données!$A$4:$A$12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Données!$D$4:$D$12</c:f>
              <c:numCache>
                <c:formatCode>_-* #,##0\ _€_-;\-* #,##0\ _€_-;_-* "-"??\ _€_-;_-@_-</c:formatCode>
                <c:ptCount val="9"/>
                <c:pt idx="0">
                  <c:v>21075671.426100813</c:v>
                </c:pt>
                <c:pt idx="1">
                  <c:v>18237283.322628822</c:v>
                </c:pt>
                <c:pt idx="2">
                  <c:v>19561932.235702947</c:v>
                </c:pt>
                <c:pt idx="3">
                  <c:v>17581401.392234903</c:v>
                </c:pt>
                <c:pt idx="4">
                  <c:v>18193919.39615114</c:v>
                </c:pt>
                <c:pt idx="5">
                  <c:v>20376381.8292697</c:v>
                </c:pt>
                <c:pt idx="6">
                  <c:v>21099461</c:v>
                </c:pt>
                <c:pt idx="7">
                  <c:v>20384666</c:v>
                </c:pt>
                <c:pt idx="8">
                  <c:v>20396035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overlap val="100"/>
        <c:axId val="167840768"/>
        <c:axId val="136080192"/>
      </c:barChart>
      <c:lineChart>
        <c:grouping val="standard"/>
        <c:varyColors val="0"/>
        <c:ser>
          <c:idx val="2"/>
          <c:order val="0"/>
          <c:tx>
            <c:strRef>
              <c:f>Données!$B$3</c:f>
              <c:strCache>
                <c:ptCount val="1"/>
                <c:pt idx="0">
                  <c:v>Total Herbicides vendus 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Données!$G$6:$G$12</c:f>
              <c:strCache>
                <c:ptCount val="7"/>
                <c:pt idx="0">
                  <c:v>2009-2010-2011</c:v>
                </c:pt>
                <c:pt idx="1">
                  <c:v>2010-2011-2012</c:v>
                </c:pt>
                <c:pt idx="2">
                  <c:v>2011-2012-2013</c:v>
                </c:pt>
                <c:pt idx="3">
                  <c:v>2012-2013-2014</c:v>
                </c:pt>
                <c:pt idx="4">
                  <c:v>2013-2014-2015</c:v>
                </c:pt>
                <c:pt idx="5">
                  <c:v>2014-2015-2016</c:v>
                </c:pt>
                <c:pt idx="6">
                  <c:v>2015-2016-2017</c:v>
                </c:pt>
              </c:strCache>
            </c:strRef>
          </c:cat>
          <c:val>
            <c:numRef>
              <c:f>Données!$B$4:$B$12</c:f>
              <c:numCache>
                <c:formatCode>_-* #,##0\ _€_-;\-* #,##0\ _€_-;_-* "-"??\ _€_-;_-@_-</c:formatCode>
                <c:ptCount val="9"/>
                <c:pt idx="0">
                  <c:v>27367423.602372114</c:v>
                </c:pt>
                <c:pt idx="1">
                  <c:v>25419284.610543352</c:v>
                </c:pt>
                <c:pt idx="2">
                  <c:v>28024458.334200956</c:v>
                </c:pt>
                <c:pt idx="3">
                  <c:v>26643518.056120433</c:v>
                </c:pt>
                <c:pt idx="4">
                  <c:v>26866907.967808031</c:v>
                </c:pt>
                <c:pt idx="5">
                  <c:v>29864326.818292048</c:v>
                </c:pt>
                <c:pt idx="6">
                  <c:v>29568043</c:v>
                </c:pt>
                <c:pt idx="7">
                  <c:v>29105368</c:v>
                </c:pt>
                <c:pt idx="8">
                  <c:v>29227179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Données!$F$3</c:f>
              <c:strCache>
                <c:ptCount val="1"/>
                <c:pt idx="0">
                  <c:v>Glyphosate vendu en moyenne sur 3 ans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2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7 312  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8 236  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8 733  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9 074  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8 877  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8 892  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 8 673  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Données!$G$6:$G$12</c:f>
              <c:strCache>
                <c:ptCount val="7"/>
                <c:pt idx="0">
                  <c:v>2009-2010-2011</c:v>
                </c:pt>
                <c:pt idx="1">
                  <c:v>2010-2011-2012</c:v>
                </c:pt>
                <c:pt idx="2">
                  <c:v>2011-2012-2013</c:v>
                </c:pt>
                <c:pt idx="3">
                  <c:v>2012-2013-2014</c:v>
                </c:pt>
                <c:pt idx="4">
                  <c:v>2013-2014-2015</c:v>
                </c:pt>
                <c:pt idx="5">
                  <c:v>2014-2015-2016</c:v>
                </c:pt>
                <c:pt idx="6">
                  <c:v>2015-2016-2017</c:v>
                </c:pt>
              </c:strCache>
            </c:strRef>
          </c:cat>
          <c:val>
            <c:numRef>
              <c:f>Données!$F$4:$F$12</c:f>
              <c:numCache>
                <c:formatCode>General</c:formatCode>
                <c:ptCount val="9"/>
                <c:pt idx="2" formatCode="_-* #,##0\ _€_-;\-* #,##0\ _€_-;_-* &quot;-&quot;??\ _€_-;_-@_-">
                  <c:v>7312093.1875612801</c:v>
                </c:pt>
                <c:pt idx="3" formatCode="_-* #,##0\ _€_-;\-* #,##0\ _€_-;_-* &quot;-&quot;??\ _€_-;_-@_-">
                  <c:v>8235548.0167660229</c:v>
                </c:pt>
                <c:pt idx="4" formatCode="_-* #,##0\ _€_-;\-* #,##0\ _€_-;_-* &quot;-&quot;??\ _€_-;_-@_-">
                  <c:v>8732543.7780134771</c:v>
                </c:pt>
                <c:pt idx="5" formatCode="_-* #,##0\ _€_-;\-* #,##0\ _€_-;_-* &quot;-&quot;??\ _€_-;_-@_-">
                  <c:v>9074350.0748549234</c:v>
                </c:pt>
                <c:pt idx="6" formatCode="_-* #,##0\ _€_-;\-* #,##0\ _€_-;_-* &quot;-&quot;??\ _€_-;_-@_-">
                  <c:v>8876505.1868930813</c:v>
                </c:pt>
                <c:pt idx="7" formatCode="_-* #,##0\ _€_-;\-* #,##0\ _€_-;_-* &quot;-&quot;??\ _€_-;_-@_-">
                  <c:v>8892409.6630074512</c:v>
                </c:pt>
                <c:pt idx="8" formatCode="_-* #,##0\ _€_-;\-* #,##0\ _€_-;_-* &quot;-&quot;??\ _€_-;_-@_-">
                  <c:v>8673476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40768"/>
        <c:axId val="136080192"/>
      </c:lineChart>
      <c:catAx>
        <c:axId val="16784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36080192"/>
        <c:crosses val="autoZero"/>
        <c:auto val="1"/>
        <c:lblAlgn val="ctr"/>
        <c:lblOffset val="100"/>
        <c:noMultiLvlLbl val="0"/>
      </c:catAx>
      <c:valAx>
        <c:axId val="136080192"/>
        <c:scaling>
          <c:orientation val="minMax"/>
          <c:max val="300000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5.4603921695049124E-3"/>
              <c:y val="7.6260459605558717E-2"/>
            </c:manualLayout>
          </c:layout>
          <c:overlay val="0"/>
        </c:title>
        <c:numFmt formatCode="_-* #,##0\ _€_-;\-* #,##0\ _€_-;_-* &quot;-&quot;??\ _€_-;_-@_-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67840768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"/>
          <c:y val="0.7962743580609366"/>
          <c:w val="0.99851187832290189"/>
          <c:h val="0.1016667690329660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10552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0.02667</cdr:x>
      <cdr:y>0.8908</cdr:y>
    </cdr:from>
    <cdr:to>
      <cdr:x>0.95795</cdr:x>
      <cdr:y>0.97348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47650" y="5438774"/>
          <a:ext cx="864870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Champ : France entière.</a:t>
          </a:r>
        </a:p>
        <a:p xmlns:a="http://schemas.openxmlformats.org/drawingml/2006/main">
          <a:r>
            <a:rPr lang="fr-FR" sz="1000">
              <a:latin typeface="Arial" panose="020B0604020202020204" pitchFamily="34" charset="0"/>
              <a:cs typeface="Arial" panose="020B0604020202020204" pitchFamily="34" charset="0"/>
            </a:rPr>
            <a:t>Source : BNV-D, données sur les ventes au code commune Insee des distributeurs, extraites au 13 novembre 2018. Traitements : SDES, 2019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workbookViewId="0">
      <selection activeCell="J3" sqref="J3"/>
    </sheetView>
  </sheetViews>
  <sheetFormatPr baseColWidth="10" defaultColWidth="29.85546875" defaultRowHeight="14.25" x14ac:dyDescent="0.2"/>
  <cols>
    <col min="1" max="1" width="19" style="2" customWidth="1"/>
    <col min="2" max="2" width="17.42578125" style="2" bestFit="1" customWidth="1"/>
    <col min="3" max="3" width="17.28515625" style="2" bestFit="1" customWidth="1"/>
    <col min="4" max="4" width="32.28515625" style="2" bestFit="1" customWidth="1"/>
    <col min="5" max="5" width="20.85546875" style="2" customWidth="1"/>
    <col min="6" max="6" width="23" style="2" customWidth="1"/>
    <col min="7" max="8" width="17.140625" style="2" customWidth="1"/>
    <col min="9" max="255" width="11.42578125" style="2" customWidth="1"/>
    <col min="256" max="16384" width="29.85546875" style="2"/>
  </cols>
  <sheetData>
    <row r="1" spans="1:8" ht="18" x14ac:dyDescent="0.2">
      <c r="A1" s="1" t="s">
        <v>0</v>
      </c>
    </row>
    <row r="2" spans="1:8" ht="15.75" x14ac:dyDescent="0.2">
      <c r="A2" s="3"/>
    </row>
    <row r="3" spans="1:8" ht="60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17</v>
      </c>
      <c r="G3" s="4" t="s">
        <v>6</v>
      </c>
      <c r="H3" s="4" t="s">
        <v>7</v>
      </c>
    </row>
    <row r="4" spans="1:8" ht="15" x14ac:dyDescent="0.25">
      <c r="A4" s="5">
        <v>2009</v>
      </c>
      <c r="B4" s="6">
        <v>27367423.602372114</v>
      </c>
      <c r="C4" s="7">
        <v>6291752.1762713008</v>
      </c>
      <c r="D4" s="6">
        <v>21075671.426100813</v>
      </c>
      <c r="E4" s="8">
        <f t="shared" ref="E4:E11" si="0">C4/B4</f>
        <v>0.22989932365156776</v>
      </c>
      <c r="F4" s="9"/>
      <c r="G4" s="9"/>
      <c r="H4" s="9"/>
    </row>
    <row r="5" spans="1:8" ht="15" x14ac:dyDescent="0.25">
      <c r="A5" s="5">
        <v>2010</v>
      </c>
      <c r="B5" s="6">
        <v>25419284.610543352</v>
      </c>
      <c r="C5" s="7">
        <v>7182001.2879145304</v>
      </c>
      <c r="D5" s="6">
        <v>18237283.322628822</v>
      </c>
      <c r="E5" s="8">
        <f t="shared" si="0"/>
        <v>0.28254144040448709</v>
      </c>
      <c r="F5" s="9"/>
      <c r="G5" s="9"/>
      <c r="H5" s="9"/>
    </row>
    <row r="6" spans="1:8" ht="15" x14ac:dyDescent="0.25">
      <c r="A6" s="5">
        <v>2011</v>
      </c>
      <c r="B6" s="6">
        <v>28024458.334200956</v>
      </c>
      <c r="C6" s="7">
        <v>8462526.0984980091</v>
      </c>
      <c r="D6" s="6">
        <v>19561932.235702947</v>
      </c>
      <c r="E6" s="8">
        <f t="shared" si="0"/>
        <v>0.30196930115756671</v>
      </c>
      <c r="F6" s="7">
        <v>7312093.1875612801</v>
      </c>
      <c r="G6" s="10" t="s">
        <v>8</v>
      </c>
      <c r="H6" s="7">
        <v>26937055.515705477</v>
      </c>
    </row>
    <row r="7" spans="1:8" ht="15" x14ac:dyDescent="0.25">
      <c r="A7" s="5">
        <v>2012</v>
      </c>
      <c r="B7" s="6">
        <v>26643518.056120433</v>
      </c>
      <c r="C7" s="7">
        <v>9062116.6638855301</v>
      </c>
      <c r="D7" s="6">
        <v>17581401.392234903</v>
      </c>
      <c r="E7" s="8">
        <f t="shared" si="0"/>
        <v>0.34012462786624459</v>
      </c>
      <c r="F7" s="7">
        <v>8235548.0167660229</v>
      </c>
      <c r="G7" s="10" t="s">
        <v>9</v>
      </c>
      <c r="H7" s="7">
        <v>26695753.666954916</v>
      </c>
    </row>
    <row r="8" spans="1:8" ht="15" x14ac:dyDescent="0.25">
      <c r="A8" s="5">
        <v>2013</v>
      </c>
      <c r="B8" s="6">
        <v>26866907.967808031</v>
      </c>
      <c r="C8" s="7">
        <v>8672988.5716568902</v>
      </c>
      <c r="D8" s="6">
        <v>18193919.39615114</v>
      </c>
      <c r="E8" s="8">
        <f t="shared" si="0"/>
        <v>0.32281305247514447</v>
      </c>
      <c r="F8" s="7">
        <v>8732543.7780134771</v>
      </c>
      <c r="G8" s="10" t="s">
        <v>10</v>
      </c>
      <c r="H8" s="7">
        <v>27178294.786043137</v>
      </c>
    </row>
    <row r="9" spans="1:8" ht="15" x14ac:dyDescent="0.25">
      <c r="A9" s="5">
        <v>2014</v>
      </c>
      <c r="B9" s="6">
        <v>29864326.818292048</v>
      </c>
      <c r="C9" s="7">
        <v>9487944.9890223499</v>
      </c>
      <c r="D9" s="6">
        <v>20376381.8292697</v>
      </c>
      <c r="E9" s="8">
        <f t="shared" si="0"/>
        <v>0.31770161928481633</v>
      </c>
      <c r="F9" s="7">
        <v>9074350.0748549234</v>
      </c>
      <c r="G9" s="10" t="s">
        <v>11</v>
      </c>
      <c r="H9" s="7">
        <v>27791584.280740172</v>
      </c>
    </row>
    <row r="10" spans="1:8" ht="15" x14ac:dyDescent="0.25">
      <c r="A10" s="5">
        <v>2015</v>
      </c>
      <c r="B10" s="6">
        <v>29568043</v>
      </c>
      <c r="C10" s="7">
        <v>8468582</v>
      </c>
      <c r="D10" s="11">
        <v>21099461</v>
      </c>
      <c r="E10" s="8">
        <f t="shared" si="0"/>
        <v>0.28640995956343812</v>
      </c>
      <c r="F10" s="7">
        <v>8876505.1868930813</v>
      </c>
      <c r="G10" s="10" t="s">
        <v>12</v>
      </c>
      <c r="H10" s="7">
        <v>28766425.928700026</v>
      </c>
    </row>
    <row r="11" spans="1:8" ht="15" x14ac:dyDescent="0.25">
      <c r="A11" s="5">
        <v>2016</v>
      </c>
      <c r="B11" s="6">
        <v>29105368</v>
      </c>
      <c r="C11" s="7">
        <v>8720702</v>
      </c>
      <c r="D11" s="11">
        <v>20384666</v>
      </c>
      <c r="E11" s="8">
        <f t="shared" si="0"/>
        <v>0.29962521002998482</v>
      </c>
      <c r="F11" s="12">
        <v>8892409.6630074512</v>
      </c>
      <c r="G11" s="10" t="s">
        <v>13</v>
      </c>
      <c r="H11" s="12">
        <v>29512579.272764016</v>
      </c>
    </row>
    <row r="12" spans="1:8" ht="15" x14ac:dyDescent="0.25">
      <c r="A12" s="5">
        <v>2017</v>
      </c>
      <c r="B12" s="6">
        <v>29227179</v>
      </c>
      <c r="C12" s="7">
        <v>8831144</v>
      </c>
      <c r="D12" s="11">
        <v>20396035</v>
      </c>
      <c r="E12" s="8">
        <f>C12/B12</f>
        <v>0.30215519602490543</v>
      </c>
      <c r="F12" s="13">
        <v>8673476</v>
      </c>
      <c r="G12" s="10" t="s">
        <v>14</v>
      </c>
      <c r="H12" s="13">
        <v>29300196.666666668</v>
      </c>
    </row>
    <row r="13" spans="1:8" ht="15" x14ac:dyDescent="0.25">
      <c r="A13" s="14"/>
      <c r="B13" s="15"/>
      <c r="C13" s="16"/>
      <c r="D13" s="17"/>
    </row>
    <row r="14" spans="1:8" x14ac:dyDescent="0.2">
      <c r="A14" s="2" t="s">
        <v>15</v>
      </c>
    </row>
    <row r="15" spans="1:8" ht="39" customHeight="1" x14ac:dyDescent="0.2">
      <c r="A15" s="22" t="s">
        <v>16</v>
      </c>
      <c r="B15" s="22"/>
      <c r="C15" s="22"/>
      <c r="D15" s="22"/>
      <c r="E15" s="22"/>
      <c r="F15" s="22"/>
      <c r="G15" s="22"/>
    </row>
    <row r="18" spans="2:4" s="18" customFormat="1" ht="26.25" customHeight="1" x14ac:dyDescent="0.2"/>
    <row r="19" spans="2:4" s="18" customFormat="1" x14ac:dyDescent="0.2"/>
    <row r="20" spans="2:4" s="18" customFormat="1" x14ac:dyDescent="0.2"/>
    <row r="21" spans="2:4" s="18" customFormat="1" x14ac:dyDescent="0.2"/>
    <row r="22" spans="2:4" s="18" customFormat="1" x14ac:dyDescent="0.2"/>
    <row r="23" spans="2:4" s="18" customFormat="1" x14ac:dyDescent="0.2"/>
    <row r="24" spans="2:4" s="18" customFormat="1" x14ac:dyDescent="0.2">
      <c r="D24" s="19"/>
    </row>
    <row r="25" spans="2:4" s="18" customFormat="1" x14ac:dyDescent="0.2">
      <c r="D25" s="20"/>
    </row>
    <row r="26" spans="2:4" x14ac:dyDescent="0.2">
      <c r="B26" s="21"/>
      <c r="C26" s="21"/>
    </row>
  </sheetData>
  <mergeCells count="1">
    <mergeCell ref="A15:G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Données</vt:lpstr>
      <vt:lpstr>Graphiques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Parisse</dc:creator>
  <cp:lastModifiedBy>Irénée Joassard</cp:lastModifiedBy>
  <dcterms:created xsi:type="dcterms:W3CDTF">2019-05-06T15:45:03Z</dcterms:created>
  <dcterms:modified xsi:type="dcterms:W3CDTF">2019-06-20T12:37:29Z</dcterms:modified>
</cp:coreProperties>
</file>