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5000" windowHeight="7425" activeTab="1"/>
  </bookViews>
  <sheets>
    <sheet name="Données" sheetId="1" r:id="rId1"/>
    <sheet name="Graphe" sheetId="4" r:id="rId2"/>
  </sheet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  <c r="C5" i="1"/>
  <c r="D5" i="1"/>
  <c r="E5" i="1"/>
  <c r="F5" i="1"/>
  <c r="G5" i="1"/>
  <c r="H5" i="1"/>
  <c r="I5" i="1"/>
  <c r="J5" i="1"/>
  <c r="K5" i="1"/>
  <c r="L5" i="1"/>
  <c r="B5" i="1"/>
</calcChain>
</file>

<file path=xl/sharedStrings.xml><?xml version="1.0" encoding="utf-8"?>
<sst xmlns="http://schemas.openxmlformats.org/spreadsheetml/2006/main" count="6" uniqueCount="6">
  <si>
    <t>importations (tonnes)</t>
  </si>
  <si>
    <t>exportations (tonnes)</t>
  </si>
  <si>
    <t>Dioxyde de titane (importations et exportations)</t>
  </si>
  <si>
    <t>solde commercial (tonnes)</t>
  </si>
  <si>
    <t>sources : Douanes (pigments et préparations à partir de Dioxyde de titane, codes de la nomenclature douanière NC 32 06 11 00 et NC 32 06 19 00). Traitement : SDES, 2018.</t>
  </si>
  <si>
    <t>Exportations/Importations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</si>
</sst>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164" fontId="0" fillId="0" borderId="0" xfId="1" applyNumberFormat="1" applyFont="1"/>
    <xf numFmtId="0" fontId="0" fillId="0" borderId="0" xfId="1" applyNumberFormat="1" applyFont="1"/>
    <xf numFmtId="0" fontId="2" fillId="0" borderId="0" xfId="0" applyFont="1"/>
    <xf numFmtId="164" fontId="0" fillId="2" borderId="0" xfId="1" applyNumberFormat="1" applyFont="1" applyFill="1"/>
    <xf numFmtId="9" fontId="0" fillId="0" borderId="0" xfId="2" applyFont="1"/>
    <xf numFmtId="165" fontId="0" fillId="0" borderId="0" xfId="0" applyNumberFormat="1"/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25876800749425E-2"/>
          <c:y val="0.11705933043117135"/>
          <c:w val="0.82514824639850115"/>
          <c:h val="0.590928727896581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Données!$A$3</c:f>
              <c:strCache>
                <c:ptCount val="1"/>
                <c:pt idx="0">
                  <c:v>importations (tonnes)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Données!$B$2:$L$2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Données!$B$3:$L$3</c:f>
              <c:numCache>
                <c:formatCode>General</c:formatCode>
                <c:ptCount val="11"/>
                <c:pt idx="0">
                  <c:v>112588</c:v>
                </c:pt>
                <c:pt idx="1">
                  <c:v>112450</c:v>
                </c:pt>
                <c:pt idx="2">
                  <c:v>108354</c:v>
                </c:pt>
                <c:pt idx="3">
                  <c:v>117660</c:v>
                </c:pt>
                <c:pt idx="4" formatCode="_-* #,##0\ _€_-;\-* #,##0\ _€_-;_-* &quot;-&quot;??\ _€_-;_-@_-">
                  <c:v>125973</c:v>
                </c:pt>
                <c:pt idx="5" formatCode="_-* #,##0\ _€_-;\-* #,##0\ _€_-;_-* &quot;-&quot;??\ _€_-;_-@_-">
                  <c:v>112743</c:v>
                </c:pt>
                <c:pt idx="6" formatCode="_-* #,##0\ _€_-;\-* #,##0\ _€_-;_-* &quot;-&quot;??\ _€_-;_-@_-">
                  <c:v>120482</c:v>
                </c:pt>
                <c:pt idx="7" formatCode="_-* #,##0\ _€_-;\-* #,##0\ _€_-;_-* &quot;-&quot;??\ _€_-;_-@_-">
                  <c:v>131458</c:v>
                </c:pt>
                <c:pt idx="8" formatCode="_-* #,##0\ _€_-;\-* #,##0\ _€_-;_-* &quot;-&quot;??\ _€_-;_-@_-">
                  <c:v>144052</c:v>
                </c:pt>
                <c:pt idx="9" formatCode="_-* #,##0\ _€_-;\-* #,##0\ _€_-;_-* &quot;-&quot;??\ _€_-;_-@_-">
                  <c:v>132435</c:v>
                </c:pt>
                <c:pt idx="10" formatCode="_-* #,##0\ _€_-;\-* #,##0\ _€_-;_-* &quot;-&quot;??\ _€_-;_-@_-">
                  <c:v>144172</c:v>
                </c:pt>
              </c:numCache>
            </c:numRef>
          </c:val>
        </c:ser>
        <c:ser>
          <c:idx val="0"/>
          <c:order val="1"/>
          <c:tx>
            <c:strRef>
              <c:f>Données!$A$4</c:f>
              <c:strCache>
                <c:ptCount val="1"/>
                <c:pt idx="0">
                  <c:v>exportations (tonnes)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Données!$B$2:$L$2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Données!$B$4:$L$4</c:f>
              <c:numCache>
                <c:formatCode>General</c:formatCode>
                <c:ptCount val="11"/>
                <c:pt idx="0">
                  <c:v>-144839</c:v>
                </c:pt>
                <c:pt idx="1">
                  <c:v>-95536</c:v>
                </c:pt>
                <c:pt idx="2">
                  <c:v>-80755</c:v>
                </c:pt>
                <c:pt idx="3">
                  <c:v>-87525</c:v>
                </c:pt>
                <c:pt idx="4" formatCode="_-* #,##0\ _€_-;\-* #,##0\ _€_-;_-* &quot;-&quot;??\ _€_-;_-@_-">
                  <c:v>-125353</c:v>
                </c:pt>
                <c:pt idx="5" formatCode="_-* #,##0\ _€_-;\-* #,##0\ _€_-;_-* &quot;-&quot;??\ _€_-;_-@_-">
                  <c:v>-98846</c:v>
                </c:pt>
                <c:pt idx="6" formatCode="_-* #,##0\ _€_-;\-* #,##0\ _€_-;_-* &quot;-&quot;??\ _€_-;_-@_-">
                  <c:v>-95833</c:v>
                </c:pt>
                <c:pt idx="7" formatCode="_-* #,##0\ _€_-;\-* #,##0\ _€_-;_-* &quot;-&quot;??\ _€_-;_-@_-">
                  <c:v>-85912</c:v>
                </c:pt>
                <c:pt idx="8" formatCode="_-* #,##0\ _€_-;\-* #,##0\ _€_-;_-* &quot;-&quot;??\ _€_-;_-@_-">
                  <c:v>-88504</c:v>
                </c:pt>
                <c:pt idx="9" formatCode="_-* #,##0\ _€_-;\-* #,##0\ _€_-;_-* &quot;-&quot;??\ _€_-;_-@_-">
                  <c:v>-79343</c:v>
                </c:pt>
                <c:pt idx="10" formatCode="_-* #,##0\ _€_-;\-* #,##0\ _€_-;_-* &quot;-&quot;??\ _€_-;_-@_-">
                  <c:v>-58197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36928"/>
        <c:axId val="85443712"/>
      </c:barChart>
      <c:lineChart>
        <c:grouping val="standard"/>
        <c:varyColors val="0"/>
        <c:ser>
          <c:idx val="2"/>
          <c:order val="2"/>
          <c:tx>
            <c:strRef>
              <c:f>Données!$A$5</c:f>
              <c:strCache>
                <c:ptCount val="1"/>
                <c:pt idx="0">
                  <c:v>solde commercial (tonnes)</c:v>
                </c:pt>
              </c:strCache>
            </c:strRef>
          </c:tx>
          <c:spPr>
            <a:ln w="25400" cap="flat" cmpd="sng" algn="ctr">
              <a:solidFill>
                <a:srgbClr val="C00000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Données!$B$2:$L$2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Données!$B$5:$L$5</c:f>
              <c:numCache>
                <c:formatCode>General</c:formatCode>
                <c:ptCount val="11"/>
                <c:pt idx="0">
                  <c:v>32251</c:v>
                </c:pt>
                <c:pt idx="1">
                  <c:v>-16914</c:v>
                </c:pt>
                <c:pt idx="2">
                  <c:v>-27599</c:v>
                </c:pt>
                <c:pt idx="3">
                  <c:v>-30135</c:v>
                </c:pt>
                <c:pt idx="4">
                  <c:v>-620</c:v>
                </c:pt>
                <c:pt idx="5">
                  <c:v>-13897</c:v>
                </c:pt>
                <c:pt idx="6">
                  <c:v>-24649</c:v>
                </c:pt>
                <c:pt idx="7">
                  <c:v>-45546</c:v>
                </c:pt>
                <c:pt idx="8">
                  <c:v>-55548</c:v>
                </c:pt>
                <c:pt idx="9">
                  <c:v>-53092</c:v>
                </c:pt>
                <c:pt idx="10">
                  <c:v>-85975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7440"/>
        <c:axId val="85444864"/>
      </c:lineChart>
      <c:catAx>
        <c:axId val="8063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600" b="0"/>
                </a:pPr>
                <a:r>
                  <a:rPr lang="fr-FR" sz="1600" b="0"/>
                  <a:t>Importations </a:t>
                </a:r>
              </a:p>
              <a:p>
                <a:pPr algn="l">
                  <a:defRPr sz="1600" b="0"/>
                </a:pPr>
                <a:r>
                  <a:rPr lang="fr-FR" sz="1600" b="0"/>
                  <a:t>et exportations (tonnes)</a:t>
                </a:r>
              </a:p>
            </c:rich>
          </c:tx>
          <c:layout>
            <c:manualLayout>
              <c:xMode val="edge"/>
              <c:yMode val="edge"/>
              <c:x val="1.0790649251199067E-3"/>
              <c:y val="1.744772933915221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85443712"/>
        <c:crosses val="autoZero"/>
        <c:auto val="1"/>
        <c:lblAlgn val="ctr"/>
        <c:lblOffset val="100"/>
        <c:noMultiLvlLbl val="0"/>
      </c:catAx>
      <c:valAx>
        <c:axId val="85443712"/>
        <c:scaling>
          <c:orientation val="minMax"/>
          <c:max val="150000"/>
          <c:min val="-15000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80636928"/>
        <c:crosses val="autoZero"/>
        <c:crossBetween val="between"/>
      </c:valAx>
      <c:valAx>
        <c:axId val="85444864"/>
        <c:scaling>
          <c:orientation val="minMax"/>
          <c:max val="100000"/>
          <c:min val="-1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1600">
                <a:solidFill>
                  <a:srgbClr val="C00000"/>
                </a:solidFill>
              </a:defRPr>
            </a:pPr>
            <a:endParaRPr lang="fr-FR"/>
          </a:p>
        </c:txPr>
        <c:crossAx val="80637440"/>
        <c:crosses val="max"/>
        <c:crossBetween val="between"/>
      </c:valAx>
      <c:catAx>
        <c:axId val="806374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r">
                  <a:defRPr sz="1600" b="0">
                    <a:solidFill>
                      <a:srgbClr val="C00000"/>
                    </a:solidFill>
                  </a:defRPr>
                </a:pPr>
                <a:r>
                  <a:rPr lang="fr-FR" sz="1600" b="0">
                    <a:solidFill>
                      <a:srgbClr val="C00000"/>
                    </a:solidFill>
                  </a:rPr>
                  <a:t>Solde commercial</a:t>
                </a:r>
              </a:p>
              <a:p>
                <a:pPr algn="r">
                  <a:defRPr sz="1600" b="0">
                    <a:solidFill>
                      <a:srgbClr val="C00000"/>
                    </a:solidFill>
                  </a:defRPr>
                </a:pPr>
                <a:r>
                  <a:rPr lang="fr-FR" sz="1600" b="0">
                    <a:solidFill>
                      <a:srgbClr val="C00000"/>
                    </a:solidFill>
                  </a:rPr>
                  <a:t>(tonnes)</a:t>
                </a:r>
              </a:p>
            </c:rich>
          </c:tx>
          <c:layout>
            <c:manualLayout>
              <c:xMode val="edge"/>
              <c:yMode val="edge"/>
              <c:x val="0.81957449371441737"/>
              <c:y val="1.66054251641586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54448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0000037678030032E-2"/>
          <c:y val="0.73005009458085002"/>
          <c:w val="0.89999992464393996"/>
          <c:h val="4.9321348394157784E-2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Liberation Sans" panose="020B0604020202020204" pitchFamily="34" charset="0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233" cy="610165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9" sqref="L9"/>
    </sheetView>
  </sheetViews>
  <sheetFormatPr baseColWidth="10" defaultRowHeight="15" x14ac:dyDescent="0.25"/>
  <cols>
    <col min="1" max="1" width="44" bestFit="1" customWidth="1"/>
    <col min="2" max="5" width="8.5703125" bestFit="1" customWidth="1"/>
    <col min="6" max="7" width="10.42578125" bestFit="1" customWidth="1"/>
    <col min="8" max="8" width="10.42578125" style="1" bestFit="1" customWidth="1"/>
    <col min="9" max="10" width="10.42578125" bestFit="1" customWidth="1"/>
    <col min="11" max="12" width="13" bestFit="1" customWidth="1"/>
  </cols>
  <sheetData>
    <row r="1" spans="1:12" x14ac:dyDescent="0.25">
      <c r="A1" s="3" t="s">
        <v>2</v>
      </c>
      <c r="B1" s="3"/>
      <c r="C1" s="3"/>
      <c r="D1" s="3"/>
      <c r="E1" s="3"/>
      <c r="F1" s="3"/>
    </row>
    <row r="2" spans="1:12" x14ac:dyDescent="0.25">
      <c r="B2">
        <v>2007</v>
      </c>
      <c r="C2">
        <v>2008</v>
      </c>
      <c r="D2">
        <v>2009</v>
      </c>
      <c r="E2">
        <v>2010</v>
      </c>
      <c r="F2">
        <v>2011</v>
      </c>
      <c r="G2">
        <v>2012</v>
      </c>
      <c r="H2" s="2">
        <v>2013</v>
      </c>
      <c r="I2">
        <v>2014</v>
      </c>
      <c r="J2">
        <v>2015</v>
      </c>
      <c r="K2">
        <v>2016</v>
      </c>
      <c r="L2">
        <v>2017</v>
      </c>
    </row>
    <row r="3" spans="1:12" x14ac:dyDescent="0.25">
      <c r="A3" t="s">
        <v>0</v>
      </c>
      <c r="B3">
        <v>112588</v>
      </c>
      <c r="C3">
        <v>112450</v>
      </c>
      <c r="D3">
        <v>108354</v>
      </c>
      <c r="E3">
        <v>117660</v>
      </c>
      <c r="F3" s="1">
        <v>125973</v>
      </c>
      <c r="G3" s="1">
        <v>112743</v>
      </c>
      <c r="H3" s="1">
        <v>120482</v>
      </c>
      <c r="I3" s="1">
        <v>131458</v>
      </c>
      <c r="J3" s="1">
        <v>144052</v>
      </c>
      <c r="K3" s="1">
        <v>132435</v>
      </c>
      <c r="L3" s="1">
        <v>144172</v>
      </c>
    </row>
    <row r="4" spans="1:12" x14ac:dyDescent="0.25">
      <c r="A4" t="s">
        <v>1</v>
      </c>
      <c r="B4">
        <v>-144839</v>
      </c>
      <c r="C4">
        <v>-95536</v>
      </c>
      <c r="D4">
        <v>-80755</v>
      </c>
      <c r="E4">
        <v>-87525</v>
      </c>
      <c r="F4" s="1">
        <v>-125353</v>
      </c>
      <c r="G4" s="1">
        <v>-98846</v>
      </c>
      <c r="H4" s="1">
        <v>-95833</v>
      </c>
      <c r="I4" s="1">
        <v>-85912</v>
      </c>
      <c r="J4" s="1">
        <v>-88504</v>
      </c>
      <c r="K4" s="1">
        <v>-79343</v>
      </c>
      <c r="L4" s="1">
        <v>-58197</v>
      </c>
    </row>
    <row r="5" spans="1:12" ht="14.25" customHeight="1" x14ac:dyDescent="0.25">
      <c r="A5" t="s">
        <v>3</v>
      </c>
      <c r="B5">
        <f>-B3-B4</f>
        <v>32251</v>
      </c>
      <c r="C5">
        <f t="shared" ref="C5:L5" si="0">-C3-C4</f>
        <v>-16914</v>
      </c>
      <c r="D5">
        <f t="shared" si="0"/>
        <v>-27599</v>
      </c>
      <c r="E5">
        <f t="shared" si="0"/>
        <v>-30135</v>
      </c>
      <c r="F5">
        <f t="shared" si="0"/>
        <v>-620</v>
      </c>
      <c r="G5">
        <f t="shared" si="0"/>
        <v>-13897</v>
      </c>
      <c r="H5">
        <f t="shared" si="0"/>
        <v>-24649</v>
      </c>
      <c r="I5">
        <f t="shared" si="0"/>
        <v>-45546</v>
      </c>
      <c r="J5">
        <f t="shared" si="0"/>
        <v>-55548</v>
      </c>
      <c r="K5">
        <f t="shared" si="0"/>
        <v>-53092</v>
      </c>
      <c r="L5">
        <f t="shared" si="0"/>
        <v>-85975</v>
      </c>
    </row>
    <row r="6" spans="1:12" ht="14.25" customHeight="1" x14ac:dyDescent="0.25">
      <c r="A6" t="s">
        <v>5</v>
      </c>
      <c r="B6" s="6">
        <f>-B4/B3</f>
        <v>1.286451486836963</v>
      </c>
      <c r="C6" s="6">
        <f t="shared" ref="C6:L6" si="1">-C4/C3</f>
        <v>0.84958648288128058</v>
      </c>
      <c r="D6" s="6">
        <f t="shared" si="1"/>
        <v>0.74528859109954404</v>
      </c>
      <c r="E6" s="6">
        <f t="shared" si="1"/>
        <v>0.74388067312595618</v>
      </c>
      <c r="F6" s="6">
        <f t="shared" si="1"/>
        <v>0.99507831043160044</v>
      </c>
      <c r="G6" s="6">
        <f t="shared" si="1"/>
        <v>0.87673735841693057</v>
      </c>
      <c r="H6" s="6">
        <f t="shared" si="1"/>
        <v>0.79541342275194638</v>
      </c>
      <c r="I6" s="6">
        <f t="shared" si="1"/>
        <v>0.65353192654688186</v>
      </c>
      <c r="J6" s="6">
        <f t="shared" si="1"/>
        <v>0.61438924832699304</v>
      </c>
      <c r="K6" s="6">
        <f t="shared" si="1"/>
        <v>0.5991089968663873</v>
      </c>
      <c r="L6" s="6">
        <f t="shared" si="1"/>
        <v>0.40366367949393778</v>
      </c>
    </row>
    <row r="7" spans="1:12" ht="14.25" customHeight="1" x14ac:dyDescent="0.25">
      <c r="G7" s="4"/>
      <c r="H7" s="4"/>
      <c r="I7" s="4"/>
      <c r="J7" s="4"/>
    </row>
    <row r="8" spans="1:12" x14ac:dyDescent="0.25">
      <c r="A8" t="s">
        <v>4</v>
      </c>
    </row>
    <row r="9" spans="1:12" x14ac:dyDescent="0.25">
      <c r="J9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Magnier</dc:creator>
  <cp:lastModifiedBy>MG</cp:lastModifiedBy>
  <dcterms:created xsi:type="dcterms:W3CDTF">2017-08-09T08:40:27Z</dcterms:created>
  <dcterms:modified xsi:type="dcterms:W3CDTF">2019-05-02T15:42:49Z</dcterms:modified>
</cp:coreProperties>
</file>