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4880" windowHeight="7770" activeTab="1"/>
  </bookViews>
  <sheets>
    <sheet name="Données" sheetId="1" r:id="rId1"/>
    <sheet name="Graphe" sheetId="6" r:id="rId2"/>
  </sheets>
  <calcPr calcId="145621"/>
</workbook>
</file>

<file path=xl/calcChain.xml><?xml version="1.0" encoding="utf-8"?>
<calcChain xmlns="http://schemas.openxmlformats.org/spreadsheetml/2006/main">
  <c r="V6" i="1" l="1"/>
  <c r="W6" i="1"/>
  <c r="U8" i="1" l="1"/>
  <c r="V8" i="1"/>
  <c r="W8" i="1"/>
  <c r="U6" i="1"/>
  <c r="K6" i="1" l="1"/>
  <c r="L6" i="1"/>
  <c r="M6" i="1"/>
  <c r="N6" i="1"/>
  <c r="O6" i="1"/>
  <c r="P6" i="1"/>
  <c r="Q6" i="1"/>
  <c r="R6" i="1"/>
  <c r="S6" i="1"/>
  <c r="T6" i="1"/>
  <c r="J6" i="1"/>
  <c r="K8" i="1"/>
  <c r="L8" i="1"/>
  <c r="M8" i="1"/>
  <c r="N8" i="1"/>
  <c r="O8" i="1"/>
  <c r="P8" i="1"/>
  <c r="Q8" i="1"/>
  <c r="R8" i="1"/>
  <c r="S8" i="1"/>
  <c r="T8" i="1"/>
  <c r="J8" i="1"/>
</calcChain>
</file>

<file path=xl/sharedStrings.xml><?xml version="1.0" encoding="utf-8"?>
<sst xmlns="http://schemas.openxmlformats.org/spreadsheetml/2006/main" count="53" uniqueCount="13">
  <si>
    <t>Année</t>
  </si>
  <si>
    <t>Nombre de travailleurs suivis dans le domaine nucléaire dont la dose externe annuelle est supérieure à 20 mSv</t>
  </si>
  <si>
    <t>Dose collective - domaine nucléaire (en homme.Sv)</t>
  </si>
  <si>
    <t>Effectif suivi dans le domaine nucléaire</t>
  </si>
  <si>
    <t>Effectif suivi et dose collective dans le nucléaire civil et militaire</t>
  </si>
  <si>
    <t>Dose individuelle moyenne sur l'effectif exposé (mSv)</t>
  </si>
  <si>
    <t>na</t>
  </si>
  <si>
    <t>Effectif suivi non exposé</t>
  </si>
  <si>
    <t>Effectif exposé dans le domaine nucléaire</t>
  </si>
  <si>
    <t>Nombre de travailleurs suivis dans le domaine nucléaire dont la dose externe annuelle est supérieure à 10 mSv</t>
  </si>
  <si>
    <t>nd</t>
  </si>
  <si>
    <t>nd : donnée non disponible</t>
  </si>
  <si>
    <r>
      <rPr>
        <b/>
        <sz val="11"/>
        <color theme="1"/>
        <rFont val="Calibri"/>
        <family val="2"/>
        <scheme val="minor"/>
      </rPr>
      <t xml:space="preserve">Source : </t>
    </r>
    <r>
      <rPr>
        <sz val="11"/>
        <color theme="1"/>
        <rFont val="Calibri"/>
        <family val="2"/>
        <scheme val="minor"/>
      </rPr>
      <t xml:space="preserve">IRSN, 2018. Traitement : SDES, 2018.
</t>
    </r>
    <r>
      <rPr>
        <b/>
        <sz val="11"/>
        <color theme="1"/>
        <rFont val="Calibri"/>
        <family val="2"/>
        <scheme val="minor"/>
      </rPr>
      <t>Définition :</t>
    </r>
    <r>
      <rPr>
        <sz val="11"/>
        <color theme="1"/>
        <rFont val="Calibri"/>
        <family val="2"/>
        <scheme val="minor"/>
      </rPr>
      <t xml:space="preserve"> Par effectif exposé, on entend le nombre de travailleurs ayant reçu une dose supérieure au seuil d'enregstrement des dosimètres (0,100 ou 0,050 mSv suivant les laboratoires de dosimétrie). La dose collective est la somme des doses individuelles reçues par un groupe de personnes données. A titre d’exemple, la dose collective de 10 personnes ayant reçu chacune 1 mSv est égale à 10 homme.mSv.
</t>
    </r>
    <r>
      <rPr>
        <b/>
        <sz val="11"/>
        <color theme="1"/>
        <rFont val="Calibri"/>
        <family val="2"/>
        <scheme val="minor"/>
      </rPr>
      <t>Note :</t>
    </r>
    <r>
      <rPr>
        <sz val="11"/>
        <color theme="1"/>
        <rFont val="Calibri"/>
        <family val="2"/>
        <scheme val="minor"/>
      </rPr>
      <t xml:space="preserve"> rupture de série en 2015, due à une correction d'un biais sur le périmètre des travailleurs du nucléaire (certains travailleurs du nucléaire étaient, avant 2015, comptabilisés dans les secteurs médical et industriel). L'effectif exposé non disponible avant 2004 (seul l'effectif total suivi y compris non exposé est disponible entre 1996 et 2003).
</t>
    </r>
    <r>
      <rPr>
        <b/>
        <sz val="11"/>
        <color theme="1"/>
        <rFont val="Calibri"/>
        <family val="2"/>
        <scheme val="minor"/>
      </rPr>
      <t>Note de lecture :</t>
    </r>
    <r>
      <rPr>
        <sz val="11"/>
        <color theme="1"/>
        <rFont val="Calibri"/>
        <family val="2"/>
        <scheme val="minor"/>
      </rPr>
      <t xml:space="preserve"> En 2017, 30 323 personnes exposées travaillant dans le nucléaire civil et militaire, ont reçu une dose collective de 39 homme.mSv.</t>
    </r>
  </si>
</sst>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0" xfId="0" applyAlignment="1">
      <alignment wrapText="1"/>
    </xf>
    <xf numFmtId="0" fontId="0" fillId="0" borderId="1" xfId="0" applyBorder="1"/>
    <xf numFmtId="0" fontId="0" fillId="0" borderId="1" xfId="0" applyBorder="1" applyAlignment="1">
      <alignment wrapText="1"/>
    </xf>
    <xf numFmtId="0" fontId="0" fillId="0" borderId="1" xfId="0" applyFill="1" applyBorder="1"/>
    <xf numFmtId="2" fontId="0" fillId="0" borderId="1" xfId="0" applyNumberFormat="1" applyBorder="1" applyAlignment="1">
      <alignment wrapText="1"/>
    </xf>
    <xf numFmtId="2" fontId="0" fillId="0" borderId="1" xfId="0" applyNumberFormat="1" applyBorder="1"/>
    <xf numFmtId="2" fontId="0" fillId="0" borderId="0" xfId="0" applyNumberFormat="1"/>
    <xf numFmtId="1" fontId="0" fillId="0" borderId="1" xfId="0" applyNumberFormat="1" applyBorder="1" applyAlignment="1">
      <alignment wrapText="1"/>
    </xf>
    <xf numFmtId="1" fontId="0" fillId="0" borderId="1" xfId="0" applyNumberFormat="1" applyBorder="1"/>
    <xf numFmtId="1" fontId="0" fillId="0" borderId="0" xfId="0" applyNumberFormat="1"/>
    <xf numFmtId="0" fontId="1" fillId="0" borderId="0" xfId="0" applyFont="1"/>
    <xf numFmtId="0" fontId="0" fillId="0" borderId="0" xfId="0" applyAlignment="1">
      <alignment horizontal="left" wrapText="1"/>
    </xf>
  </cellXfs>
  <cellStyles count="1">
    <cellStyle name="Normal" xfId="0" builtinId="0"/>
  </cellStyles>
  <dxfs count="0"/>
  <tableStyles count="0" defaultTableStyle="TableStyleMedium2" defaultPivotStyle="PivotStyleLight16"/>
  <colors>
    <mruColors>
      <color rgb="FF338599"/>
      <color rgb="FF78B41E"/>
      <color rgb="FFA1BAC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266104918645708E-2"/>
          <c:y val="8.4016508299875226E-2"/>
          <c:w val="0.90510528553624159"/>
          <c:h val="0.62923552909717317"/>
        </c:manualLayout>
      </c:layout>
      <c:barChart>
        <c:barDir val="col"/>
        <c:grouping val="clustered"/>
        <c:varyColors val="0"/>
        <c:ser>
          <c:idx val="1"/>
          <c:order val="0"/>
          <c:tx>
            <c:strRef>
              <c:f>Données!$A$5</c:f>
              <c:strCache>
                <c:ptCount val="1"/>
                <c:pt idx="0">
                  <c:v>Effectif exposé dans le domaine nucléaire</c:v>
                </c:pt>
              </c:strCache>
            </c:strRef>
          </c:tx>
          <c:spPr>
            <a:solidFill>
              <a:schemeClr val="accent5"/>
            </a:solidFill>
          </c:spPr>
          <c:invertIfNegative val="0"/>
          <c:cat>
            <c:numRef>
              <c:f>Données!$B$3:$W$3</c:f>
              <c:numCache>
                <c:formatCode>General</c:formatCode>
                <c:ptCount val="22"/>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numCache>
            </c:numRef>
          </c:cat>
          <c:val>
            <c:numRef>
              <c:f>Données!$B$5:$W$5</c:f>
              <c:numCache>
                <c:formatCode>0</c:formatCode>
                <c:ptCount val="22"/>
                <c:pt idx="0">
                  <c:v>0</c:v>
                </c:pt>
                <c:pt idx="1">
                  <c:v>0</c:v>
                </c:pt>
                <c:pt idx="2">
                  <c:v>0</c:v>
                </c:pt>
                <c:pt idx="3">
                  <c:v>0</c:v>
                </c:pt>
                <c:pt idx="4">
                  <c:v>0</c:v>
                </c:pt>
                <c:pt idx="5">
                  <c:v>0</c:v>
                </c:pt>
                <c:pt idx="6">
                  <c:v>0</c:v>
                </c:pt>
                <c:pt idx="7">
                  <c:v>0</c:v>
                </c:pt>
                <c:pt idx="8">
                  <c:v>12302</c:v>
                </c:pt>
                <c:pt idx="9">
                  <c:v>16625</c:v>
                </c:pt>
                <c:pt idx="10">
                  <c:v>12910</c:v>
                </c:pt>
                <c:pt idx="11">
                  <c:v>20876</c:v>
                </c:pt>
                <c:pt idx="12">
                  <c:v>21827</c:v>
                </c:pt>
                <c:pt idx="13">
                  <c:v>20822</c:v>
                </c:pt>
                <c:pt idx="14">
                  <c:v>20927</c:v>
                </c:pt>
                <c:pt idx="15">
                  <c:v>21294</c:v>
                </c:pt>
                <c:pt idx="16">
                  <c:v>21397</c:v>
                </c:pt>
                <c:pt idx="17">
                  <c:v>21222</c:v>
                </c:pt>
                <c:pt idx="18">
                  <c:v>21378</c:v>
                </c:pt>
                <c:pt idx="19">
                  <c:v>30322</c:v>
                </c:pt>
                <c:pt idx="20">
                  <c:v>33570</c:v>
                </c:pt>
                <c:pt idx="21">
                  <c:v>30323</c:v>
                </c:pt>
              </c:numCache>
            </c:numRef>
          </c:val>
        </c:ser>
        <c:dLbls>
          <c:showLegendKey val="0"/>
          <c:showVal val="0"/>
          <c:showCatName val="0"/>
          <c:showSerName val="0"/>
          <c:showPercent val="0"/>
          <c:showBubbleSize val="0"/>
        </c:dLbls>
        <c:gapWidth val="150"/>
        <c:axId val="78012928"/>
        <c:axId val="77984832"/>
      </c:barChart>
      <c:lineChart>
        <c:grouping val="standard"/>
        <c:varyColors val="0"/>
        <c:ser>
          <c:idx val="2"/>
          <c:order val="1"/>
          <c:tx>
            <c:strRef>
              <c:f>Données!$A$7</c:f>
              <c:strCache>
                <c:ptCount val="1"/>
                <c:pt idx="0">
                  <c:v>Dose collective - domaine nucléaire (en homme.Sv)</c:v>
                </c:pt>
              </c:strCache>
            </c:strRef>
          </c:tx>
          <c:spPr>
            <a:ln>
              <a:solidFill>
                <a:schemeClr val="accent2"/>
              </a:solidFill>
            </a:ln>
          </c:spPr>
          <c:marker>
            <c:symbol val="circle"/>
            <c:size val="5"/>
            <c:spPr>
              <a:solidFill>
                <a:schemeClr val="accent2">
                  <a:lumMod val="75000"/>
                </a:schemeClr>
              </a:solidFill>
              <a:ln>
                <a:noFill/>
              </a:ln>
            </c:spPr>
          </c:marker>
          <c:dPt>
            <c:idx val="19"/>
            <c:bubble3D val="0"/>
            <c:spPr>
              <a:ln>
                <a:noFill/>
              </a:ln>
            </c:spPr>
          </c:dPt>
          <c:dLbls>
            <c:numFmt formatCode="#,##0" sourceLinked="0"/>
            <c:txPr>
              <a:bodyPr/>
              <a:lstStyle/>
              <a:p>
                <a:pPr>
                  <a:defRPr sz="1600" b="0">
                    <a:solidFill>
                      <a:schemeClr val="accent2">
                        <a:lumMod val="75000"/>
                      </a:schemeClr>
                    </a:solidFill>
                  </a:defRPr>
                </a:pPr>
                <a:endParaRPr lang="fr-FR"/>
              </a:p>
            </c:txPr>
            <c:dLblPos val="b"/>
            <c:showLegendKey val="0"/>
            <c:showVal val="1"/>
            <c:showCatName val="0"/>
            <c:showSerName val="0"/>
            <c:showPercent val="0"/>
            <c:showBubbleSize val="0"/>
            <c:showLeaderLines val="0"/>
          </c:dLbls>
          <c:cat>
            <c:numRef>
              <c:f>Données!$B$3:$W$3</c:f>
              <c:numCache>
                <c:formatCode>General</c:formatCode>
                <c:ptCount val="22"/>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numCache>
            </c:numRef>
          </c:cat>
          <c:val>
            <c:numRef>
              <c:f>Données!$B$7:$W$7</c:f>
              <c:numCache>
                <c:formatCode>0.00</c:formatCode>
                <c:ptCount val="22"/>
                <c:pt idx="0">
                  <c:v>69.760000000000005</c:v>
                </c:pt>
                <c:pt idx="1">
                  <c:v>82.16</c:v>
                </c:pt>
                <c:pt idx="2">
                  <c:v>51.48</c:v>
                </c:pt>
                <c:pt idx="3">
                  <c:v>53.35</c:v>
                </c:pt>
                <c:pt idx="4">
                  <c:v>47.39</c:v>
                </c:pt>
                <c:pt idx="5">
                  <c:v>41.26</c:v>
                </c:pt>
                <c:pt idx="6">
                  <c:v>35.590000000000003</c:v>
                </c:pt>
                <c:pt idx="7">
                  <c:v>35.393993999999999</c:v>
                </c:pt>
                <c:pt idx="8">
                  <c:v>32.89508</c:v>
                </c:pt>
                <c:pt idx="9">
                  <c:v>31.029487</c:v>
                </c:pt>
                <c:pt idx="10">
                  <c:v>21.625744999999998</c:v>
                </c:pt>
                <c:pt idx="11">
                  <c:v>22.425470000000001</c:v>
                </c:pt>
                <c:pt idx="12">
                  <c:v>24.37</c:v>
                </c:pt>
                <c:pt idx="13">
                  <c:v>26.11</c:v>
                </c:pt>
                <c:pt idx="14">
                  <c:v>23.39</c:v>
                </c:pt>
                <c:pt idx="15">
                  <c:v>25.12</c:v>
                </c:pt>
                <c:pt idx="16">
                  <c:v>25.01</c:v>
                </c:pt>
                <c:pt idx="17">
                  <c:v>26.87</c:v>
                </c:pt>
                <c:pt idx="18">
                  <c:v>24.75</c:v>
                </c:pt>
                <c:pt idx="19">
                  <c:v>46.905609999998511</c:v>
                </c:pt>
                <c:pt idx="20">
                  <c:v>48.071004999998756</c:v>
                </c:pt>
                <c:pt idx="21">
                  <c:v>38.85316300000035</c:v>
                </c:pt>
              </c:numCache>
            </c:numRef>
          </c:val>
          <c:smooth val="0"/>
        </c:ser>
        <c:dLbls>
          <c:showLegendKey val="0"/>
          <c:showVal val="0"/>
          <c:showCatName val="0"/>
          <c:showSerName val="0"/>
          <c:showPercent val="0"/>
          <c:showBubbleSize val="0"/>
        </c:dLbls>
        <c:marker val="1"/>
        <c:smooth val="0"/>
        <c:axId val="78014976"/>
        <c:axId val="77985408"/>
      </c:lineChart>
      <c:catAx>
        <c:axId val="78012928"/>
        <c:scaling>
          <c:orientation val="minMax"/>
        </c:scaling>
        <c:delete val="0"/>
        <c:axPos val="b"/>
        <c:numFmt formatCode="General" sourceLinked="1"/>
        <c:majorTickMark val="out"/>
        <c:minorTickMark val="none"/>
        <c:tickLblPos val="nextTo"/>
        <c:txPr>
          <a:bodyPr/>
          <a:lstStyle/>
          <a:p>
            <a:pPr>
              <a:defRPr sz="1600"/>
            </a:pPr>
            <a:endParaRPr lang="fr-FR"/>
          </a:p>
        </c:txPr>
        <c:crossAx val="77984832"/>
        <c:crosses val="autoZero"/>
        <c:auto val="1"/>
        <c:lblAlgn val="ctr"/>
        <c:lblOffset val="100"/>
        <c:tickLblSkip val="3"/>
        <c:tickMarkSkip val="1"/>
        <c:noMultiLvlLbl val="0"/>
      </c:catAx>
      <c:valAx>
        <c:axId val="77984832"/>
        <c:scaling>
          <c:orientation val="minMax"/>
          <c:max val="40000"/>
          <c:min val="0"/>
        </c:scaling>
        <c:delete val="0"/>
        <c:axPos val="l"/>
        <c:majorGridlines>
          <c:spPr>
            <a:ln>
              <a:prstDash val="lgDash"/>
            </a:ln>
          </c:spPr>
        </c:majorGridlines>
        <c:numFmt formatCode="#,##0" sourceLinked="0"/>
        <c:majorTickMark val="out"/>
        <c:minorTickMark val="none"/>
        <c:tickLblPos val="nextTo"/>
        <c:spPr>
          <a:ln>
            <a:solidFill>
              <a:srgbClr val="338599"/>
            </a:solidFill>
          </a:ln>
        </c:spPr>
        <c:txPr>
          <a:bodyPr/>
          <a:lstStyle/>
          <a:p>
            <a:pPr>
              <a:defRPr sz="1600">
                <a:solidFill>
                  <a:srgbClr val="338599"/>
                </a:solidFill>
              </a:defRPr>
            </a:pPr>
            <a:endParaRPr lang="fr-FR"/>
          </a:p>
        </c:txPr>
        <c:crossAx val="78012928"/>
        <c:crosses val="autoZero"/>
        <c:crossBetween val="midCat"/>
      </c:valAx>
      <c:valAx>
        <c:axId val="77985408"/>
        <c:scaling>
          <c:orientation val="minMax"/>
          <c:max val="100"/>
          <c:min val="0"/>
        </c:scaling>
        <c:delete val="0"/>
        <c:axPos val="r"/>
        <c:numFmt formatCode="0" sourceLinked="0"/>
        <c:majorTickMark val="out"/>
        <c:minorTickMark val="none"/>
        <c:tickLblPos val="nextTo"/>
        <c:spPr>
          <a:ln>
            <a:solidFill>
              <a:schemeClr val="accent2">
                <a:lumMod val="75000"/>
              </a:schemeClr>
            </a:solidFill>
          </a:ln>
        </c:spPr>
        <c:txPr>
          <a:bodyPr/>
          <a:lstStyle/>
          <a:p>
            <a:pPr>
              <a:defRPr sz="1600">
                <a:solidFill>
                  <a:schemeClr val="accent2">
                    <a:lumMod val="75000"/>
                  </a:schemeClr>
                </a:solidFill>
              </a:defRPr>
            </a:pPr>
            <a:endParaRPr lang="fr-FR"/>
          </a:p>
        </c:txPr>
        <c:crossAx val="78014976"/>
        <c:crosses val="max"/>
        <c:crossBetween val="between"/>
      </c:valAx>
      <c:catAx>
        <c:axId val="78014976"/>
        <c:scaling>
          <c:orientation val="minMax"/>
        </c:scaling>
        <c:delete val="1"/>
        <c:axPos val="b"/>
        <c:numFmt formatCode="General" sourceLinked="1"/>
        <c:majorTickMark val="out"/>
        <c:minorTickMark val="none"/>
        <c:tickLblPos val="nextTo"/>
        <c:crossAx val="77985408"/>
        <c:crosses val="autoZero"/>
        <c:auto val="1"/>
        <c:lblAlgn val="ctr"/>
        <c:lblOffset val="100"/>
        <c:noMultiLvlLbl val="0"/>
      </c:catAx>
    </c:plotArea>
    <c:legend>
      <c:legendPos val="b"/>
      <c:layout>
        <c:manualLayout>
          <c:xMode val="edge"/>
          <c:yMode val="edge"/>
          <c:x val="7.8176529752241124E-4"/>
          <c:y val="0.77836483132945178"/>
          <c:w val="0.99921823470247761"/>
          <c:h val="4.4716042754280885E-2"/>
        </c:manualLayout>
      </c:layout>
      <c:overlay val="0"/>
      <c:txPr>
        <a:bodyPr/>
        <a:lstStyle/>
        <a:p>
          <a:pPr>
            <a:defRPr sz="1600"/>
          </a:pPr>
          <a:endParaRPr lang="fr-FR"/>
        </a:p>
      </c:txPr>
    </c:legend>
    <c:plotVisOnly val="1"/>
    <c:dispBlanksAs val="gap"/>
    <c:showDLblsOverMax val="0"/>
  </c:chart>
  <c:spPr>
    <a:ln>
      <a:noFill/>
    </a:ln>
  </c:spPr>
  <c:txPr>
    <a:bodyPr/>
    <a:lstStyle/>
    <a:p>
      <a:pPr>
        <a:defRPr sz="1100">
          <a:latin typeface="Liberation Sans" panose="020B0604020202020204" pitchFamily="34" charset="0"/>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sheetPr/>
  <sheetViews>
    <sheetView tabSelected="1" zoomScale="101"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89233" cy="609222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0.8247</cdr:x>
      <cdr:y>0.1187</cdr:y>
    </cdr:from>
    <cdr:to>
      <cdr:x>0.82538</cdr:x>
      <cdr:y>0.71252</cdr:y>
    </cdr:to>
    <cdr:cxnSp macro="">
      <cdr:nvCxnSpPr>
        <cdr:cNvPr id="4" name="Connecteur droit 3"/>
        <cdr:cNvCxnSpPr/>
      </cdr:nvCxnSpPr>
      <cdr:spPr>
        <a:xfrm xmlns:a="http://schemas.openxmlformats.org/drawingml/2006/main">
          <a:off x="7660804" y="723135"/>
          <a:ext cx="6317" cy="3617686"/>
        </a:xfrm>
        <a:prstGeom xmlns:a="http://schemas.openxmlformats.org/drawingml/2006/main" prst="line">
          <a:avLst/>
        </a:prstGeom>
        <a:ln xmlns:a="http://schemas.openxmlformats.org/drawingml/2006/main">
          <a:prstDash val="dash"/>
        </a:ln>
      </cdr:spPr>
      <cdr:style>
        <a:lnRef xmlns:a="http://schemas.openxmlformats.org/drawingml/2006/main" idx="2">
          <a:schemeClr val="dk1"/>
        </a:lnRef>
        <a:fillRef xmlns:a="http://schemas.openxmlformats.org/drawingml/2006/main" idx="0">
          <a:schemeClr val="dk1"/>
        </a:fillRef>
        <a:effectRef xmlns:a="http://schemas.openxmlformats.org/drawingml/2006/main" idx="1">
          <a:schemeClr val="dk1"/>
        </a:effectRef>
        <a:fontRef xmlns:a="http://schemas.openxmlformats.org/drawingml/2006/main" idx="minor">
          <a:schemeClr val="tx1"/>
        </a:fontRef>
      </cdr:style>
    </cdr:cxnSp>
  </cdr:relSizeAnchor>
  <cdr:relSizeAnchor xmlns:cdr="http://schemas.openxmlformats.org/drawingml/2006/chartDrawing">
    <cdr:from>
      <cdr:x>0</cdr:x>
      <cdr:y>0.00773</cdr:y>
    </cdr:from>
    <cdr:to>
      <cdr:x>0.48832</cdr:x>
      <cdr:y>0.05873</cdr:y>
    </cdr:to>
    <cdr:sp macro="" textlink="">
      <cdr:nvSpPr>
        <cdr:cNvPr id="2" name="ZoneTexte 1"/>
        <cdr:cNvSpPr txBox="1"/>
      </cdr:nvSpPr>
      <cdr:spPr>
        <a:xfrm xmlns:a="http://schemas.openxmlformats.org/drawingml/2006/main">
          <a:off x="0" y="47153"/>
          <a:ext cx="4536162" cy="3112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fr-FR" sz="1600" b="0" i="0" baseline="0">
              <a:solidFill>
                <a:srgbClr val="338599"/>
              </a:solidFill>
              <a:effectLst/>
              <a:latin typeface="Liberation Sans" panose="020B0604020202020204" pitchFamily="34" charset="0"/>
              <a:ea typeface="+mn-ea"/>
              <a:cs typeface="+mn-cs"/>
            </a:rPr>
            <a:t>effectif suivi (nombre de travailleurs exposés)</a:t>
          </a:r>
          <a:endParaRPr lang="fr-FR" sz="1600">
            <a:solidFill>
              <a:srgbClr val="338599"/>
            </a:solidFill>
            <a:latin typeface="Liberation Sans" panose="020B0604020202020204" pitchFamily="34" charset="0"/>
          </a:endParaRPr>
        </a:p>
      </cdr:txBody>
    </cdr:sp>
  </cdr:relSizeAnchor>
  <cdr:relSizeAnchor xmlns:cdr="http://schemas.openxmlformats.org/drawingml/2006/chartDrawing">
    <cdr:from>
      <cdr:x>0.69239</cdr:x>
      <cdr:y>0.01391</cdr:y>
    </cdr:from>
    <cdr:to>
      <cdr:x>1</cdr:x>
      <cdr:y>0.06028</cdr:y>
    </cdr:to>
    <cdr:sp macro="" textlink="">
      <cdr:nvSpPr>
        <cdr:cNvPr id="3" name="ZoneTexte 2"/>
        <cdr:cNvSpPr txBox="1"/>
      </cdr:nvSpPr>
      <cdr:spPr>
        <a:xfrm xmlns:a="http://schemas.openxmlformats.org/drawingml/2006/main">
          <a:off x="6497748" y="84876"/>
          <a:ext cx="2857500" cy="2829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r" defTabSz="914400" rtl="0" eaLnBrk="1" fontAlgn="auto" latinLnBrk="0" hangingPunct="1">
            <a:lnSpc>
              <a:spcPct val="100000"/>
            </a:lnSpc>
            <a:spcBef>
              <a:spcPts val="0"/>
            </a:spcBef>
            <a:spcAft>
              <a:spcPts val="0"/>
            </a:spcAft>
            <a:buClrTx/>
            <a:buSzTx/>
            <a:buFontTx/>
            <a:buNone/>
            <a:tabLst/>
            <a:defRPr/>
          </a:pPr>
          <a:r>
            <a:rPr lang="fr-FR" sz="1600" b="0" i="0" baseline="0">
              <a:solidFill>
                <a:schemeClr val="accent2">
                  <a:lumMod val="75000"/>
                </a:schemeClr>
              </a:solidFill>
              <a:effectLst/>
              <a:latin typeface="Liberation Sans" panose="020B0604020202020204" pitchFamily="34" charset="0"/>
              <a:ea typeface="+mn-ea"/>
              <a:cs typeface="+mn-cs"/>
            </a:rPr>
            <a:t>dose collective (homme.Sv)</a:t>
          </a:r>
          <a:endParaRPr lang="fr-FR" sz="1600" b="0">
            <a:solidFill>
              <a:schemeClr val="accent2">
                <a:lumMod val="75000"/>
              </a:schemeClr>
            </a:solidFill>
            <a:effectLst/>
            <a:latin typeface="Liberation Sans" panose="020B0604020202020204" pitchFamily="34" charset="0"/>
          </a:endParaRPr>
        </a:p>
        <a:p xmlns:a="http://schemas.openxmlformats.org/drawingml/2006/main">
          <a:pPr algn="r"/>
          <a:endParaRPr lang="fr-FR" sz="1600" b="0">
            <a:solidFill>
              <a:schemeClr val="accent2">
                <a:lumMod val="75000"/>
              </a:schemeClr>
            </a:solidFill>
            <a:latin typeface="Liberation Sans" panose="020B0604020202020204" pitchFamily="34" charset="0"/>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workbookViewId="0">
      <selection activeCell="W10" sqref="W10"/>
    </sheetView>
  </sheetViews>
  <sheetFormatPr baseColWidth="10" defaultRowHeight="15" x14ac:dyDescent="0.25"/>
  <cols>
    <col min="1" max="1" width="26.5703125" customWidth="1"/>
    <col min="2" max="23" width="6" bestFit="1" customWidth="1"/>
  </cols>
  <sheetData>
    <row r="1" spans="1:23" x14ac:dyDescent="0.25">
      <c r="A1" s="11" t="s">
        <v>4</v>
      </c>
    </row>
    <row r="3" spans="1:23" ht="43.15" customHeight="1" x14ac:dyDescent="0.25">
      <c r="A3" s="2" t="s">
        <v>0</v>
      </c>
      <c r="B3" s="2">
        <v>1996</v>
      </c>
      <c r="C3" s="2">
        <v>1997</v>
      </c>
      <c r="D3" s="2">
        <v>1998</v>
      </c>
      <c r="E3" s="2">
        <v>1999</v>
      </c>
      <c r="F3" s="2">
        <v>2000</v>
      </c>
      <c r="G3" s="2">
        <v>2001</v>
      </c>
      <c r="H3" s="2">
        <v>2002</v>
      </c>
      <c r="I3" s="2">
        <v>2003</v>
      </c>
      <c r="J3" s="2">
        <v>2004</v>
      </c>
      <c r="K3" s="2">
        <v>2005</v>
      </c>
      <c r="L3" s="2">
        <v>2006</v>
      </c>
      <c r="M3" s="2">
        <v>2007</v>
      </c>
      <c r="N3" s="2">
        <v>2008</v>
      </c>
      <c r="O3" s="2">
        <v>2009</v>
      </c>
      <c r="P3" s="2">
        <v>2010</v>
      </c>
      <c r="Q3" s="2">
        <v>2011</v>
      </c>
      <c r="R3" s="2">
        <v>2012</v>
      </c>
      <c r="S3" s="2">
        <v>2013</v>
      </c>
      <c r="T3" s="2">
        <v>2014</v>
      </c>
      <c r="U3" s="2">
        <v>2015</v>
      </c>
      <c r="V3" s="2">
        <v>2016</v>
      </c>
      <c r="W3" s="2">
        <v>2017</v>
      </c>
    </row>
    <row r="4" spans="1:23" s="10" customFormat="1" ht="30" x14ac:dyDescent="0.25">
      <c r="A4" s="8" t="s">
        <v>3</v>
      </c>
      <c r="B4" s="9">
        <v>50958</v>
      </c>
      <c r="C4" s="9">
        <v>48849</v>
      </c>
      <c r="D4" s="9">
        <v>49005</v>
      </c>
      <c r="E4" s="9">
        <v>54131</v>
      </c>
      <c r="F4" s="9">
        <v>67746</v>
      </c>
      <c r="G4" s="9">
        <v>69533</v>
      </c>
      <c r="H4" s="9">
        <v>64244</v>
      </c>
      <c r="I4" s="9">
        <v>56315</v>
      </c>
      <c r="J4" s="9">
        <v>57781</v>
      </c>
      <c r="K4" s="9">
        <v>54347</v>
      </c>
      <c r="L4" s="9">
        <v>51439</v>
      </c>
      <c r="M4" s="9">
        <v>57064</v>
      </c>
      <c r="N4" s="9">
        <v>57848</v>
      </c>
      <c r="O4" s="9">
        <v>63076</v>
      </c>
      <c r="P4" s="9">
        <v>65353</v>
      </c>
      <c r="Q4" s="9">
        <v>68344</v>
      </c>
      <c r="R4" s="9">
        <v>70456</v>
      </c>
      <c r="S4" s="9">
        <v>68509</v>
      </c>
      <c r="T4" s="9">
        <v>73082</v>
      </c>
      <c r="U4" s="9">
        <v>85102</v>
      </c>
      <c r="V4" s="9">
        <v>85151</v>
      </c>
      <c r="W4" s="9">
        <v>84393</v>
      </c>
    </row>
    <row r="5" spans="1:23" s="10" customFormat="1" ht="30" x14ac:dyDescent="0.25">
      <c r="A5" s="8" t="s">
        <v>8</v>
      </c>
      <c r="B5" s="9" t="s">
        <v>10</v>
      </c>
      <c r="C5" s="9" t="s">
        <v>10</v>
      </c>
      <c r="D5" s="9" t="s">
        <v>10</v>
      </c>
      <c r="E5" s="9" t="s">
        <v>10</v>
      </c>
      <c r="F5" s="9" t="s">
        <v>10</v>
      </c>
      <c r="G5" s="9" t="s">
        <v>10</v>
      </c>
      <c r="H5" s="9" t="s">
        <v>10</v>
      </c>
      <c r="I5" s="9" t="s">
        <v>10</v>
      </c>
      <c r="J5" s="9">
        <v>12302</v>
      </c>
      <c r="K5" s="9">
        <v>16625</v>
      </c>
      <c r="L5" s="9">
        <v>12910</v>
      </c>
      <c r="M5" s="9">
        <v>20876</v>
      </c>
      <c r="N5" s="9">
        <v>21827</v>
      </c>
      <c r="O5" s="9">
        <v>20822</v>
      </c>
      <c r="P5" s="9">
        <v>20927</v>
      </c>
      <c r="Q5" s="9">
        <v>21294</v>
      </c>
      <c r="R5" s="9">
        <v>21397</v>
      </c>
      <c r="S5" s="9">
        <v>21222</v>
      </c>
      <c r="T5" s="9">
        <v>21378</v>
      </c>
      <c r="U5" s="9">
        <v>30322</v>
      </c>
      <c r="V5" s="9">
        <v>33570</v>
      </c>
      <c r="W5" s="9">
        <v>30323</v>
      </c>
    </row>
    <row r="6" spans="1:23" s="10" customFormat="1" x14ac:dyDescent="0.25">
      <c r="A6" s="8" t="s">
        <v>7</v>
      </c>
      <c r="B6" s="9" t="s">
        <v>10</v>
      </c>
      <c r="C6" s="9" t="s">
        <v>10</v>
      </c>
      <c r="D6" s="9" t="s">
        <v>10</v>
      </c>
      <c r="E6" s="9" t="s">
        <v>10</v>
      </c>
      <c r="F6" s="9" t="s">
        <v>10</v>
      </c>
      <c r="G6" s="9" t="s">
        <v>10</v>
      </c>
      <c r="H6" s="9" t="s">
        <v>10</v>
      </c>
      <c r="I6" s="9" t="s">
        <v>10</v>
      </c>
      <c r="J6" s="9">
        <f>J4-J5</f>
        <v>45479</v>
      </c>
      <c r="K6" s="9">
        <f t="shared" ref="K6:T6" si="0">K4-K5</f>
        <v>37722</v>
      </c>
      <c r="L6" s="9">
        <f t="shared" si="0"/>
        <v>38529</v>
      </c>
      <c r="M6" s="9">
        <f t="shared" si="0"/>
        <v>36188</v>
      </c>
      <c r="N6" s="9">
        <f t="shared" si="0"/>
        <v>36021</v>
      </c>
      <c r="O6" s="9">
        <f t="shared" si="0"/>
        <v>42254</v>
      </c>
      <c r="P6" s="9">
        <f t="shared" si="0"/>
        <v>44426</v>
      </c>
      <c r="Q6" s="9">
        <f t="shared" si="0"/>
        <v>47050</v>
      </c>
      <c r="R6" s="9">
        <f t="shared" si="0"/>
        <v>49059</v>
      </c>
      <c r="S6" s="9">
        <f t="shared" si="0"/>
        <v>47287</v>
      </c>
      <c r="T6" s="9">
        <f t="shared" si="0"/>
        <v>51704</v>
      </c>
      <c r="U6" s="9">
        <f>U4-U5</f>
        <v>54780</v>
      </c>
      <c r="V6" s="9">
        <f t="shared" ref="V6:W6" si="1">V4-V5</f>
        <v>51581</v>
      </c>
      <c r="W6" s="9">
        <f t="shared" si="1"/>
        <v>54070</v>
      </c>
    </row>
    <row r="7" spans="1:23" s="7" customFormat="1" ht="30" x14ac:dyDescent="0.25">
      <c r="A7" s="5" t="s">
        <v>2</v>
      </c>
      <c r="B7" s="6">
        <v>69.760000000000005</v>
      </c>
      <c r="C7" s="6">
        <v>82.16</v>
      </c>
      <c r="D7" s="6">
        <v>51.48</v>
      </c>
      <c r="E7" s="6">
        <v>53.35</v>
      </c>
      <c r="F7" s="6">
        <v>47.39</v>
      </c>
      <c r="G7" s="6">
        <v>41.26</v>
      </c>
      <c r="H7" s="6">
        <v>35.590000000000003</v>
      </c>
      <c r="I7" s="6">
        <v>35.393993999999999</v>
      </c>
      <c r="J7" s="6">
        <v>32.89508</v>
      </c>
      <c r="K7" s="6">
        <v>31.029487</v>
      </c>
      <c r="L7" s="6">
        <v>21.625744999999998</v>
      </c>
      <c r="M7" s="6">
        <v>22.425470000000001</v>
      </c>
      <c r="N7" s="6">
        <v>24.37</v>
      </c>
      <c r="O7" s="6">
        <v>26.11</v>
      </c>
      <c r="P7" s="6">
        <v>23.39</v>
      </c>
      <c r="Q7" s="6">
        <v>25.12</v>
      </c>
      <c r="R7" s="6">
        <v>25.01</v>
      </c>
      <c r="S7" s="6">
        <v>26.87</v>
      </c>
      <c r="T7" s="6">
        <v>24.75</v>
      </c>
      <c r="U7" s="6">
        <v>46.905609999998511</v>
      </c>
      <c r="V7" s="6">
        <v>48.071004999998756</v>
      </c>
      <c r="W7" s="6">
        <v>38.85316300000035</v>
      </c>
    </row>
    <row r="8" spans="1:23" s="7" customFormat="1" ht="30" x14ac:dyDescent="0.25">
      <c r="A8" s="5" t="s">
        <v>5</v>
      </c>
      <c r="B8" s="6" t="s">
        <v>6</v>
      </c>
      <c r="C8" s="6" t="s">
        <v>6</v>
      </c>
      <c r="D8" s="6" t="s">
        <v>6</v>
      </c>
      <c r="E8" s="6" t="s">
        <v>6</v>
      </c>
      <c r="F8" s="6" t="s">
        <v>6</v>
      </c>
      <c r="G8" s="6" t="s">
        <v>6</v>
      </c>
      <c r="H8" s="6" t="s">
        <v>6</v>
      </c>
      <c r="I8" s="6" t="s">
        <v>6</v>
      </c>
      <c r="J8" s="6">
        <f>J7*1000/J5</f>
        <v>2.6739619574053002</v>
      </c>
      <c r="K8" s="6">
        <f t="shared" ref="K8:W8" si="2">K7*1000/K5</f>
        <v>1.8664353082706768</v>
      </c>
      <c r="L8" s="6">
        <f t="shared" si="2"/>
        <v>1.6751158017041052</v>
      </c>
      <c r="M8" s="6">
        <f t="shared" si="2"/>
        <v>1.0742225522130677</v>
      </c>
      <c r="N8" s="6">
        <f t="shared" si="2"/>
        <v>1.1165070783891511</v>
      </c>
      <c r="O8" s="6">
        <f t="shared" si="2"/>
        <v>1.2539621554125444</v>
      </c>
      <c r="P8" s="6">
        <f t="shared" si="2"/>
        <v>1.1176948439814594</v>
      </c>
      <c r="Q8" s="6">
        <f t="shared" si="2"/>
        <v>1.179675025828872</v>
      </c>
      <c r="R8" s="6">
        <f t="shared" si="2"/>
        <v>1.1688554470252839</v>
      </c>
      <c r="S8" s="6">
        <f t="shared" si="2"/>
        <v>1.266138912449345</v>
      </c>
      <c r="T8" s="6">
        <f t="shared" si="2"/>
        <v>1.157732248105529</v>
      </c>
      <c r="U8" s="6">
        <f t="shared" si="2"/>
        <v>1.5469167601081231</v>
      </c>
      <c r="V8" s="6">
        <f t="shared" si="2"/>
        <v>1.4319632112004395</v>
      </c>
      <c r="W8" s="6">
        <f t="shared" si="2"/>
        <v>1.2813099957128369</v>
      </c>
    </row>
    <row r="9" spans="1:23" ht="75" x14ac:dyDescent="0.25">
      <c r="A9" s="3" t="s">
        <v>1</v>
      </c>
      <c r="B9" s="2">
        <v>487</v>
      </c>
      <c r="C9" s="2">
        <v>94</v>
      </c>
      <c r="D9" s="2">
        <v>69</v>
      </c>
      <c r="E9" s="2">
        <v>28</v>
      </c>
      <c r="F9" s="2">
        <v>15</v>
      </c>
      <c r="G9" s="2">
        <v>12</v>
      </c>
      <c r="H9" s="2">
        <v>5</v>
      </c>
      <c r="I9" s="2">
        <v>13</v>
      </c>
      <c r="J9" s="2">
        <v>4</v>
      </c>
      <c r="K9" s="2">
        <v>2</v>
      </c>
      <c r="L9" s="2">
        <v>0</v>
      </c>
      <c r="M9" s="2">
        <v>2</v>
      </c>
      <c r="N9" s="2">
        <v>1</v>
      </c>
      <c r="O9" s="4">
        <v>2</v>
      </c>
      <c r="P9" s="4">
        <v>0</v>
      </c>
      <c r="Q9" s="4">
        <v>1</v>
      </c>
      <c r="R9" s="4">
        <v>1</v>
      </c>
      <c r="S9" s="4">
        <v>1</v>
      </c>
      <c r="T9" s="4">
        <v>0</v>
      </c>
      <c r="U9" s="4">
        <v>0</v>
      </c>
      <c r="V9" s="4">
        <v>0</v>
      </c>
      <c r="W9" s="4">
        <v>0</v>
      </c>
    </row>
    <row r="10" spans="1:23" ht="75" x14ac:dyDescent="0.25">
      <c r="A10" s="3" t="s">
        <v>9</v>
      </c>
      <c r="B10" s="9" t="s">
        <v>10</v>
      </c>
      <c r="C10" s="9" t="s">
        <v>10</v>
      </c>
      <c r="D10" s="9" t="s">
        <v>10</v>
      </c>
      <c r="E10" s="9" t="s">
        <v>10</v>
      </c>
      <c r="F10" s="9" t="s">
        <v>10</v>
      </c>
      <c r="G10" s="9" t="s">
        <v>10</v>
      </c>
      <c r="H10" s="9" t="s">
        <v>10</v>
      </c>
      <c r="I10" s="9" t="s">
        <v>10</v>
      </c>
      <c r="J10" s="9" t="s">
        <v>10</v>
      </c>
      <c r="K10" s="9" t="s">
        <v>10</v>
      </c>
      <c r="L10" s="9" t="s">
        <v>10</v>
      </c>
      <c r="M10" s="9" t="s">
        <v>10</v>
      </c>
      <c r="N10" s="9" t="s">
        <v>10</v>
      </c>
      <c r="O10" s="9" t="s">
        <v>10</v>
      </c>
      <c r="P10" s="9" t="s">
        <v>10</v>
      </c>
      <c r="Q10" s="9" t="s">
        <v>10</v>
      </c>
      <c r="R10" s="9" t="s">
        <v>10</v>
      </c>
      <c r="S10" s="9" t="s">
        <v>10</v>
      </c>
      <c r="T10" s="4">
        <v>71</v>
      </c>
      <c r="U10" s="4">
        <v>285</v>
      </c>
      <c r="V10" s="4">
        <v>304</v>
      </c>
      <c r="W10" s="4">
        <v>152</v>
      </c>
    </row>
    <row r="11" spans="1:23" x14ac:dyDescent="0.25">
      <c r="A11" t="s">
        <v>11</v>
      </c>
      <c r="L11" s="7"/>
      <c r="U11" s="7"/>
      <c r="V11" s="7"/>
      <c r="W11" s="7"/>
    </row>
    <row r="12" spans="1:23" x14ac:dyDescent="0.25">
      <c r="A12" s="1"/>
      <c r="L12" s="7"/>
      <c r="W12" s="7"/>
    </row>
    <row r="13" spans="1:23" ht="102" customHeight="1" x14ac:dyDescent="0.25">
      <c r="A13" s="12" t="s">
        <v>12</v>
      </c>
      <c r="B13" s="12"/>
      <c r="C13" s="12"/>
      <c r="D13" s="12"/>
      <c r="E13" s="12"/>
      <c r="F13" s="12"/>
      <c r="G13" s="12"/>
      <c r="H13" s="12"/>
      <c r="I13" s="12"/>
      <c r="J13" s="12"/>
      <c r="K13" s="12"/>
      <c r="L13" s="12"/>
      <c r="M13" s="12"/>
      <c r="N13" s="12"/>
      <c r="O13" s="12"/>
      <c r="P13" s="12"/>
      <c r="Q13" s="12"/>
      <c r="R13" s="12"/>
      <c r="S13" s="12"/>
      <c r="T13" s="12"/>
    </row>
  </sheetData>
  <mergeCells count="1">
    <mergeCell ref="A13:T1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Graphiques</vt:lpstr>
      </vt:variant>
      <vt:variant>
        <vt:i4>1</vt:i4>
      </vt:variant>
    </vt:vector>
  </HeadingPairs>
  <TitlesOfParts>
    <vt:vector size="2" baseType="lpstr">
      <vt:lpstr>Données</vt:lpstr>
      <vt:lpstr>Graphe</vt:lpstr>
    </vt:vector>
  </TitlesOfParts>
  <Company>IRSN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FEUARDENT Juliette</dc:creator>
  <cp:lastModifiedBy>MG</cp:lastModifiedBy>
  <cp:lastPrinted>2019-05-02T16:04:02Z</cp:lastPrinted>
  <dcterms:created xsi:type="dcterms:W3CDTF">2018-04-10T15:34:43Z</dcterms:created>
  <dcterms:modified xsi:type="dcterms:W3CDTF">2019-06-03T08:35:11Z</dcterms:modified>
</cp:coreProperties>
</file>