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1955"/>
  </bookViews>
  <sheets>
    <sheet name="Sols de Guadeloupe" sheetId="5" r:id="rId1"/>
  </sheets>
  <definedNames>
    <definedName name="_xlnm.Print_Area" localSheetId="0">'Sols de Guadeloupe'!$A$1:$C$14</definedName>
  </definedNames>
  <calcPr calcId="145621"/>
</workbook>
</file>

<file path=xl/calcChain.xml><?xml version="1.0" encoding="utf-8"?>
<calcChain xmlns="http://schemas.openxmlformats.org/spreadsheetml/2006/main">
  <c r="B12" i="5" l="1"/>
  <c r="C5" i="5" s="1"/>
  <c r="C6" i="5" l="1"/>
  <c r="C7" i="5"/>
  <c r="C8" i="5"/>
  <c r="C9" i="5"/>
  <c r="C11" i="5"/>
  <c r="C4" i="5"/>
  <c r="C10" i="5"/>
  <c r="C12" i="5" l="1"/>
</calcChain>
</file>

<file path=xl/sharedStrings.xml><?xml version="1.0" encoding="utf-8"?>
<sst xmlns="http://schemas.openxmlformats.org/spreadsheetml/2006/main" count="15" uniqueCount="15">
  <si>
    <t xml:space="preserve">Répartition des grands types de sols de la sols de la Basse-Terre en Guadeloupe </t>
  </si>
  <si>
    <t>Type de Sol</t>
  </si>
  <si>
    <t>Superficie (ha)</t>
  </si>
  <si>
    <t>Part (Basse Terre) (%)</t>
  </si>
  <si>
    <t>Andosols</t>
  </si>
  <si>
    <t>Ferrallitisols à horizon F halloysitique, compacts</t>
  </si>
  <si>
    <t>Ferrallitisols à horizon F halloysitique, friables</t>
  </si>
  <si>
    <t>Fluviosols</t>
  </si>
  <si>
    <t>Nitosols</t>
  </si>
  <si>
    <t>Thalassosols</t>
  </si>
  <si>
    <t>Vertisols halloysitiques</t>
  </si>
  <si>
    <t>Vertisols magnésiques</t>
  </si>
  <si>
    <t>Total Basse Terre</t>
  </si>
  <si>
    <r>
      <rPr>
        <b/>
        <sz val="10"/>
        <rFont val="Arial"/>
        <family val="2"/>
      </rPr>
      <t>Note</t>
    </r>
    <r>
      <rPr>
        <sz val="10"/>
        <rFont val="Arial"/>
        <family val="2"/>
      </rPr>
      <t xml:space="preserve"> : Carte à 1/50 000 (nomenclature du Référentiel pédologique 2008) issue de la synthèse de la carte de F. Colmet-Daage (IRD, 1979)</t>
    </r>
  </si>
  <si>
    <r>
      <rPr>
        <b/>
        <sz val="10"/>
        <rFont val="Arial"/>
        <family val="2"/>
      </rPr>
      <t>Source</t>
    </r>
    <r>
      <rPr>
        <sz val="10"/>
        <rFont val="Arial"/>
        <family val="2"/>
      </rPr>
      <t xml:space="preserve"> : Gis Sol/Inra, 2014, d’après IRD F. Colmet-Daage (1979) ; UE-SOeS, CORINE Land Cover, 2006 ; ©IGN, BD Carto®, 2009. Traitements : SOeS, 2014.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</si>
</sst>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 applyFill="1" applyAlignment="1"/>
    <xf numFmtId="0" fontId="4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3" fontId="1" fillId="0" borderId="1" xfId="2" applyNumberFormat="1" applyFont="1" applyFill="1" applyBorder="1" applyAlignment="1">
      <alignment horizontal="right" vertical="center"/>
    </xf>
    <xf numFmtId="9" fontId="1" fillId="0" borderId="1" xfId="2" applyNumberFormat="1" applyFont="1" applyFill="1" applyBorder="1" applyAlignment="1">
      <alignment horizontal="right" vertical="center"/>
    </xf>
    <xf numFmtId="3" fontId="2" fillId="0" borderId="1" xfId="2" applyNumberFormat="1" applyFont="1" applyFill="1" applyBorder="1" applyAlignment="1">
      <alignment horizontal="right" vertical="center"/>
    </xf>
    <xf numFmtId="9" fontId="2" fillId="0" borderId="1" xfId="2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/>
  </cellXfs>
  <cellStyles count="3">
    <cellStyle name="Millier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tabSelected="1" workbookViewId="0">
      <selection activeCell="A36" sqref="A36"/>
    </sheetView>
  </sheetViews>
  <sheetFormatPr baseColWidth="10" defaultRowHeight="12.75" x14ac:dyDescent="0.2"/>
  <cols>
    <col min="1" max="1" width="45.28515625" style="12" customWidth="1"/>
    <col min="2" max="2" width="14.28515625" style="12" bestFit="1" customWidth="1"/>
    <col min="3" max="3" width="20.42578125" style="12" bestFit="1" customWidth="1"/>
    <col min="4" max="16384" width="11.42578125" style="12"/>
  </cols>
  <sheetData>
    <row r="1" spans="1:5" s="2" customFormat="1" ht="20.25" x14ac:dyDescent="0.3">
      <c r="A1" s="1" t="s">
        <v>0</v>
      </c>
      <c r="B1" s="1"/>
      <c r="C1" s="1"/>
      <c r="D1" s="1"/>
      <c r="E1" s="1"/>
    </row>
    <row r="3" spans="1:5" s="5" customFormat="1" ht="15" customHeight="1" x14ac:dyDescent="0.2">
      <c r="A3" s="3" t="s">
        <v>1</v>
      </c>
      <c r="B3" s="4" t="s">
        <v>2</v>
      </c>
      <c r="C3" s="4" t="s">
        <v>3</v>
      </c>
    </row>
    <row r="4" spans="1:5" s="5" customFormat="1" ht="15" customHeight="1" x14ac:dyDescent="0.2">
      <c r="A4" s="6" t="s">
        <v>4</v>
      </c>
      <c r="B4" s="7">
        <v>11189.3721143</v>
      </c>
      <c r="C4" s="8">
        <f>B4/B12</f>
        <v>0.13349414327341433</v>
      </c>
    </row>
    <row r="5" spans="1:5" s="5" customFormat="1" ht="15" customHeight="1" x14ac:dyDescent="0.2">
      <c r="A5" s="6" t="s">
        <v>5</v>
      </c>
      <c r="B5" s="7">
        <v>4484.1159502700002</v>
      </c>
      <c r="C5" s="8">
        <f>B5/B12</f>
        <v>5.349748055611913E-2</v>
      </c>
    </row>
    <row r="6" spans="1:5" s="5" customFormat="1" ht="15" customHeight="1" x14ac:dyDescent="0.2">
      <c r="A6" s="6" t="s">
        <v>6</v>
      </c>
      <c r="B6" s="7">
        <v>46224.278594000003</v>
      </c>
      <c r="C6" s="8">
        <f>B6/B12</f>
        <v>0.55147602620629166</v>
      </c>
    </row>
    <row r="7" spans="1:5" s="5" customFormat="1" ht="15" customHeight="1" x14ac:dyDescent="0.2">
      <c r="A7" s="6" t="s">
        <v>7</v>
      </c>
      <c r="B7" s="7">
        <v>2642.1721003399998</v>
      </c>
      <c r="C7" s="8">
        <f>B7/B12</f>
        <v>3.1522278221942181E-2</v>
      </c>
    </row>
    <row r="8" spans="1:5" s="5" customFormat="1" ht="15" customHeight="1" x14ac:dyDescent="0.2">
      <c r="A8" s="6" t="s">
        <v>8</v>
      </c>
      <c r="B8" s="7">
        <v>8979.9098721900009</v>
      </c>
      <c r="C8" s="8">
        <f>B8/B12</f>
        <v>0.10713428446342038</v>
      </c>
    </row>
    <row r="9" spans="1:5" s="5" customFormat="1" ht="15" customHeight="1" x14ac:dyDescent="0.2">
      <c r="A9" s="6" t="s">
        <v>9</v>
      </c>
      <c r="B9" s="7">
        <v>2721.9312561699999</v>
      </c>
      <c r="C9" s="8">
        <f>B9/B12</f>
        <v>3.2473840120766623E-2</v>
      </c>
    </row>
    <row r="10" spans="1:5" s="5" customFormat="1" ht="15" customHeight="1" x14ac:dyDescent="0.2">
      <c r="A10" s="6" t="s">
        <v>10</v>
      </c>
      <c r="B10" s="7">
        <v>4640.1397934400002</v>
      </c>
      <c r="C10" s="8">
        <f>B10/B12</f>
        <v>5.5358913803797628E-2</v>
      </c>
    </row>
    <row r="11" spans="1:5" s="5" customFormat="1" ht="15" customHeight="1" x14ac:dyDescent="0.2">
      <c r="A11" s="6" t="s">
        <v>11</v>
      </c>
      <c r="B11" s="7">
        <v>2937.2789741900001</v>
      </c>
      <c r="C11" s="8">
        <f>B11/B12</f>
        <v>3.5043033354248E-2</v>
      </c>
    </row>
    <row r="12" spans="1:5" s="11" customFormat="1" ht="15" customHeight="1" x14ac:dyDescent="0.2">
      <c r="A12" s="6" t="s">
        <v>12</v>
      </c>
      <c r="B12" s="9">
        <f>SUM(B4:B11)</f>
        <v>83819.198654900014</v>
      </c>
      <c r="C12" s="10">
        <f>SUM(C4:C11)</f>
        <v>1</v>
      </c>
    </row>
    <row r="13" spans="1:5" ht="15" customHeight="1" x14ac:dyDescent="0.2"/>
    <row r="14" spans="1:5" ht="15" customHeight="1" x14ac:dyDescent="0.2">
      <c r="A14" s="12" t="s">
        <v>13</v>
      </c>
    </row>
    <row r="15" spans="1:5" ht="15" customHeight="1" x14ac:dyDescent="0.2">
      <c r="A15" s="12" t="s">
        <v>14</v>
      </c>
    </row>
  </sheetData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Sols de Guadeloupe</vt:lpstr>
      <vt:lpstr>'Sols de Guadeloupe'!Zone_d_impression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vantoni</dc:creator>
  <cp:lastModifiedBy>Irénée Joassard</cp:lastModifiedBy>
  <cp:lastPrinted>2018-11-23T13:07:57Z</cp:lastPrinted>
  <dcterms:created xsi:type="dcterms:W3CDTF">2012-07-09T09:29:32Z</dcterms:created>
  <dcterms:modified xsi:type="dcterms:W3CDTF">2019-05-02T10:13:53Z</dcterms:modified>
</cp:coreProperties>
</file>